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19/TABELLE  E PDF ANNUARIO LXXIII - 2019/"/>
    </mc:Choice>
  </mc:AlternateContent>
  <xr:revisionPtr revIDLastSave="2" documentId="8_{DA4200D7-63B1-4731-AF0E-698FE1292A2E}" xr6:coauthVersionLast="46" xr6:coauthVersionMax="46" xr10:uidLastSave="{48F36510-B498-43C7-BE8D-BEE5D7E49BA7}"/>
  <bookViews>
    <workbookView xWindow="-108" yWindow="-108" windowWidth="16608" windowHeight="8976" xr2:uid="{00000000-000D-0000-FFFF-FFFF00000000}"/>
  </bookViews>
  <sheets>
    <sheet name="t1" sheetId="34" r:id="rId1"/>
    <sheet name="t2" sheetId="35" r:id="rId2"/>
    <sheet name="t3" sheetId="37" r:id="rId3"/>
    <sheet name="t4" sheetId="26" r:id="rId4"/>
    <sheet name="t5" sheetId="27" r:id="rId5"/>
    <sheet name="t6" sheetId="28" r:id="rId6"/>
    <sheet name="t7" sheetId="31" r:id="rId7"/>
    <sheet name="t8" sheetId="32" r:id="rId8"/>
    <sheet name="t9" sheetId="22" r:id="rId9"/>
    <sheet name="f1" sheetId="5" r:id="rId10"/>
    <sheet name="t10" sheetId="6" r:id="rId11"/>
    <sheet name="t11" sheetId="8" r:id="rId12"/>
    <sheet name="f2" sheetId="9" r:id="rId13"/>
    <sheet name="t12" sheetId="12" r:id="rId14"/>
    <sheet name="t13" sheetId="10" r:id="rId15"/>
    <sheet name="t14" sheetId="11" r:id="rId16"/>
    <sheet name="t15" sheetId="13" r:id="rId17"/>
    <sheet name="t16" sheetId="14" r:id="rId18"/>
    <sheet name="t17" sheetId="15" r:id="rId19"/>
    <sheet name="f3" sheetId="40" r:id="rId20"/>
    <sheet name="f4" sheetId="16" r:id="rId21"/>
    <sheet name="f5" sheetId="17" r:id="rId22"/>
    <sheet name="t18" sheetId="18" r:id="rId23"/>
    <sheet name="f6" sheetId="19" r:id="rId24"/>
    <sheet name="t19" sheetId="20" r:id="rId25"/>
    <sheet name="f7" sheetId="21" r:id="rId26"/>
  </sheets>
  <externalReferences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Key1" localSheetId="7" hidden="1">#REF!</definedName>
    <definedName name="_Key1" hidden="1">#REF!</definedName>
    <definedName name="_Order1" hidden="1">255</definedName>
    <definedName name="_Regression_Int" hidden="1">1</definedName>
    <definedName name="_Sort" localSheetId="4" hidden="1">#REF!</definedName>
    <definedName name="_Sort" localSheetId="5" hidden="1">#REF!</definedName>
    <definedName name="_Sort" localSheetId="7" hidden="1">#REF!</definedName>
    <definedName name="_Sort" hidden="1">#REF!</definedName>
    <definedName name="_xlchart.v5.0" hidden="1">'f3'!$D$4</definedName>
    <definedName name="_xlchart.v5.1" hidden="1">'f3'!$D$5:$D$24</definedName>
    <definedName name="_xlchart.v5.2" hidden="1">'f3'!$E$4</definedName>
    <definedName name="_xlchart.v5.3" hidden="1">'f3'!$E$5:$E$24</definedName>
    <definedName name="a">[1]Sheet1!$C$30</definedName>
    <definedName name="Anno" localSheetId="4">'[2]1.01.1'!$C$3</definedName>
    <definedName name="Anno" localSheetId="5">'[2]1.01.1'!$C$3</definedName>
    <definedName name="Anno">'[3]1.01.1'!$C$3</definedName>
    <definedName name="_xlnm.Print_Area" localSheetId="19">'f3'!$D$3:$H$24</definedName>
    <definedName name="Area_stampa_MI" localSheetId="4">#REF!</definedName>
    <definedName name="Area_stampa_MI" localSheetId="5">#REF!</definedName>
    <definedName name="Area_stampa_MI" localSheetId="7">#REF!</definedName>
    <definedName name="Area_stampa_MI">#REF!</definedName>
    <definedName name="ASSOLUTI">#REF!</definedName>
    <definedName name="confr.azi.cens">[4]confronti!#REF!</definedName>
    <definedName name="confr.ric.prev.94">[4]confronti!#REF!</definedName>
    <definedName name="confr.sup.uba">[5]confronti!$A$1:$K$35</definedName>
    <definedName name="CRF_CountryName">[6]Sheet1!$C$4</definedName>
    <definedName name="CRF_InventoryYear">[6]Sheet1!$C$6</definedName>
    <definedName name="CRF_Submission">[6]Sheet1!$C$30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[7]Table10s1!#REF!</definedName>
    <definedName name="CRF_Table10s1_Dyn13">[7]Table10s1!#REF!</definedName>
    <definedName name="CRF_Table10s1_Dyn14">[7]Table10s1!#REF!</definedName>
    <definedName name="CRF_Table10s1_Dyn15">[7]Table10s1!#REF!</definedName>
    <definedName name="CRF_Table10s1_Dyn16">[7]Table10s1!#REF!</definedName>
    <definedName name="CRF_Table10s1_Dyn17">[7]Table10s1!#REF!</definedName>
    <definedName name="CRF_Table10s1_Dyn18">[7]Table10s1!#REF!</definedName>
    <definedName name="CRF_Table10s1_Dyn19">[7]Table10s1!#REF!</definedName>
    <definedName name="CRF_Table10s1_Dyn20">[7]Table10s1!#REF!</definedName>
    <definedName name="CRF_Table10s1_Dyn21">[7]Table10s1!#REF!</definedName>
    <definedName name="CRF_Table10s1_Dyn22">[7]Table10s1!#REF!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[1]Sheet1!$C$30</definedName>
    <definedName name="DIFFERENZE">#REF!</definedName>
    <definedName name="f_abruzzo" localSheetId="4">[8]Abruzzo!#REF!</definedName>
    <definedName name="f_abruzzo" localSheetId="5">[8]Abruzzo!#REF!</definedName>
    <definedName name="f_abruzzo" localSheetId="7">[9]Abruzzo!#REF!</definedName>
    <definedName name="f_abruzzo">[10]Abruzzo!#REF!</definedName>
    <definedName name="f_basilicata" localSheetId="4">[8]Basilicata!#REF!</definedName>
    <definedName name="f_basilicata" localSheetId="5">[8]Basilicata!#REF!</definedName>
    <definedName name="f_basilicata" localSheetId="7">[9]Basilicata!#REF!</definedName>
    <definedName name="f_basilicata">[10]Basilicata!#REF!</definedName>
    <definedName name="f_bolzano" localSheetId="4">[8]Bolzano!#REF!</definedName>
    <definedName name="f_bolzano" localSheetId="5">[8]Bolzano!#REF!</definedName>
    <definedName name="f_bolzano" localSheetId="7">[9]Bolzano!#REF!</definedName>
    <definedName name="f_bolzano">[10]Bolzano!#REF!</definedName>
    <definedName name="f_calabria" localSheetId="4">[8]Calabria!#REF!</definedName>
    <definedName name="f_calabria" localSheetId="5">[8]Calabria!#REF!</definedName>
    <definedName name="f_calabria" localSheetId="7">[9]Calabria!#REF!</definedName>
    <definedName name="f_calabria">[10]Calabria!#REF!</definedName>
    <definedName name="f_campania" localSheetId="4">[8]Campania!#REF!</definedName>
    <definedName name="f_campania" localSheetId="5">[8]Campania!#REF!</definedName>
    <definedName name="f_campania" localSheetId="7">[9]Campania!#REF!</definedName>
    <definedName name="f_campania">[10]Campania!#REF!</definedName>
    <definedName name="f_centro" localSheetId="4">[8]Centro!#REF!</definedName>
    <definedName name="f_centro" localSheetId="5">[8]Centro!#REF!</definedName>
    <definedName name="f_centro" localSheetId="7">[9]Centro!#REF!</definedName>
    <definedName name="f_centro">[10]Centro!#REF!</definedName>
    <definedName name="f_emiliaromagna" localSheetId="4">'[8]Emilia Romagna'!#REF!</definedName>
    <definedName name="f_emiliaromagna" localSheetId="5">'[8]Emilia Romagna'!#REF!</definedName>
    <definedName name="f_emiliaromagna" localSheetId="7">'[9]Emilia Romagna'!#REF!</definedName>
    <definedName name="f_emiliaromagna">'[10]Emilia Romagna'!#REF!</definedName>
    <definedName name="f_friuli" localSheetId="4">[8]Friuli!#REF!</definedName>
    <definedName name="f_friuli" localSheetId="5">[8]Friuli!#REF!</definedName>
    <definedName name="f_friuli" localSheetId="7">[9]Friuli!#REF!</definedName>
    <definedName name="f_friuli">[10]Friuli!#REF!</definedName>
    <definedName name="f_italia" localSheetId="4">[8]ITALIA!#REF!</definedName>
    <definedName name="f_italia" localSheetId="5">[8]ITALIA!#REF!</definedName>
    <definedName name="f_italia" localSheetId="7">[9]ITALIA!#REF!</definedName>
    <definedName name="f_italia">[10]ITALIA!#REF!</definedName>
    <definedName name="f_lazio" localSheetId="4">[8]Lazio!#REF!</definedName>
    <definedName name="f_lazio" localSheetId="5">[8]Lazio!#REF!</definedName>
    <definedName name="f_lazio" localSheetId="7">[9]Lazio!#REF!</definedName>
    <definedName name="f_lazio">[10]Lazio!#REF!</definedName>
    <definedName name="f_liguria" localSheetId="4">[8]Liguria!#REF!</definedName>
    <definedName name="f_liguria" localSheetId="5">[8]Liguria!#REF!</definedName>
    <definedName name="f_liguria" localSheetId="7">[9]Liguria!#REF!</definedName>
    <definedName name="f_liguria">[10]Liguria!#REF!</definedName>
    <definedName name="f_lombardia" localSheetId="4">[8]Lombardia!#REF!</definedName>
    <definedName name="f_lombardia" localSheetId="5">[8]Lombardia!#REF!</definedName>
    <definedName name="f_lombardia" localSheetId="7">[9]Lombardia!#REF!</definedName>
    <definedName name="f_lombardia">[10]Lombardia!#REF!</definedName>
    <definedName name="f_marche" localSheetId="4">[8]Marche!#REF!</definedName>
    <definedName name="f_marche" localSheetId="5">[8]Marche!#REF!</definedName>
    <definedName name="f_marche" localSheetId="7">[9]Marche!#REF!</definedName>
    <definedName name="f_marche">[10]Marche!#REF!</definedName>
    <definedName name="f_mezzogiorno" localSheetId="4">[8]Mezzogiorno!#REF!</definedName>
    <definedName name="f_mezzogiorno" localSheetId="5">[8]Mezzogiorno!#REF!</definedName>
    <definedName name="f_mezzogiorno" localSheetId="7">[9]Mezzogiorno!#REF!</definedName>
    <definedName name="f_mezzogiorno">[10]Mezzogiorno!#REF!</definedName>
    <definedName name="f_molise" localSheetId="4">[8]Molise!#REF!</definedName>
    <definedName name="f_molise" localSheetId="5">[8]Molise!#REF!</definedName>
    <definedName name="f_molise" localSheetId="7">[9]Molise!#REF!</definedName>
    <definedName name="f_molise">[10]Molise!#REF!</definedName>
    <definedName name="f_nord" localSheetId="4">[8]Nord!#REF!</definedName>
    <definedName name="f_nord" localSheetId="5">[8]Nord!#REF!</definedName>
    <definedName name="f_nord" localSheetId="7">[9]Nord!#REF!</definedName>
    <definedName name="f_nord">[10]Nord!#REF!</definedName>
    <definedName name="f_nordest" localSheetId="4">'[8]Nord-Est'!#REF!</definedName>
    <definedName name="f_nordest" localSheetId="5">'[8]Nord-Est'!#REF!</definedName>
    <definedName name="f_nordest" localSheetId="7">'[9]Nord-Est'!#REF!</definedName>
    <definedName name="f_nordest">'[10]Nord-Est'!#REF!</definedName>
    <definedName name="f_nordovest" localSheetId="4">'[8]Nord-Ovest'!#REF!</definedName>
    <definedName name="f_nordovest" localSheetId="5">'[8]Nord-Ovest'!#REF!</definedName>
    <definedName name="f_nordovest" localSheetId="7">'[9]Nord-Ovest'!#REF!</definedName>
    <definedName name="f_nordovest">'[10]Nord-Ovest'!#REF!</definedName>
    <definedName name="f_piemonte" localSheetId="4">[8]Piemonte!#REF!</definedName>
    <definedName name="f_piemonte" localSheetId="5">[8]Piemonte!#REF!</definedName>
    <definedName name="f_piemonte" localSheetId="7">[9]Piemonte!#REF!</definedName>
    <definedName name="f_piemonte">[10]Piemonte!#REF!</definedName>
    <definedName name="f_puglia" localSheetId="4">[8]Puglia!#REF!</definedName>
    <definedName name="f_puglia" localSheetId="5">[8]Puglia!#REF!</definedName>
    <definedName name="f_puglia" localSheetId="7">[9]Puglia!#REF!</definedName>
    <definedName name="f_puglia">[10]Puglia!#REF!</definedName>
    <definedName name="f_sardegna" localSheetId="4">[8]Sardegna!#REF!</definedName>
    <definedName name="f_sardegna" localSheetId="5">[8]Sardegna!#REF!</definedName>
    <definedName name="f_sardegna" localSheetId="7">[9]Sardegna!#REF!</definedName>
    <definedName name="f_sardegna">[10]Sardegna!#REF!</definedName>
    <definedName name="f_sicilia" localSheetId="4">[8]Sicilia!#REF!</definedName>
    <definedName name="f_sicilia" localSheetId="5">[8]Sicilia!#REF!</definedName>
    <definedName name="f_sicilia" localSheetId="7">[9]Sicilia!#REF!</definedName>
    <definedName name="f_sicilia">[10]Sicilia!#REF!</definedName>
    <definedName name="f_toscana" localSheetId="4">[8]Toscana!#REF!</definedName>
    <definedName name="f_toscana" localSheetId="5">[8]Toscana!#REF!</definedName>
    <definedName name="f_toscana" localSheetId="7">[9]Toscana!#REF!</definedName>
    <definedName name="f_toscana">[10]Toscana!#REF!</definedName>
    <definedName name="f_trentino" localSheetId="4">[8]Trentino!#REF!</definedName>
    <definedName name="f_trentino" localSheetId="5">[8]Trentino!#REF!</definedName>
    <definedName name="f_trentino" localSheetId="7">[9]Trentino!#REF!</definedName>
    <definedName name="f_trentino">[10]Trentino!#REF!</definedName>
    <definedName name="f_trento" localSheetId="4">[8]Trento!#REF!</definedName>
    <definedName name="f_trento" localSheetId="5">[8]Trento!#REF!</definedName>
    <definedName name="f_trento" localSheetId="7">[9]Trento!#REF!</definedName>
    <definedName name="f_trento">[10]Trento!#REF!</definedName>
    <definedName name="f_umbria" localSheetId="4">[8]Umbria!#REF!</definedName>
    <definedName name="f_umbria" localSheetId="5">[8]Umbria!#REF!</definedName>
    <definedName name="f_umbria" localSheetId="7">[9]Umbria!#REF!</definedName>
    <definedName name="f_umbria">[10]Umbria!#REF!</definedName>
    <definedName name="f_valleaosta" localSheetId="4">'[8]Valle d''Aosta'!#REF!</definedName>
    <definedName name="f_valleaosta" localSheetId="5">'[8]Valle d''Aosta'!#REF!</definedName>
    <definedName name="f_valleaosta" localSheetId="7">'[9]Valle d''Aosta'!#REF!</definedName>
    <definedName name="f_valleaosta">'[10]Valle d''Aosta'!#REF!</definedName>
    <definedName name="f_veneto" localSheetId="4">[8]Veneto!#REF!</definedName>
    <definedName name="f_veneto" localSheetId="5">[8]Veneto!#REF!</definedName>
    <definedName name="f_veneto" localSheetId="7">[9]Veneto!#REF!</definedName>
    <definedName name="f_veneto">[10]Veneto!#REF!</definedName>
    <definedName name="g" localSheetId="7">[8]Veneto!#REF!</definedName>
    <definedName name="g">[8]Veneto!#REF!</definedName>
    <definedName name="InvComb">#REF!</definedName>
    <definedName name="lavoroN144">#REF!</definedName>
    <definedName name="lop">[11]confronti!#REF!</definedName>
    <definedName name="LOP.XLS">#REF!</definedName>
    <definedName name="m_abruzzo" localSheetId="4">[8]Abruzzo!#REF!</definedName>
    <definedName name="m_abruzzo" localSheetId="5">[8]Abruzzo!#REF!</definedName>
    <definedName name="m_abruzzo" localSheetId="7">[9]Abruzzo!#REF!</definedName>
    <definedName name="m_abruzzo">[10]Abruzzo!#REF!</definedName>
    <definedName name="m_basilicata" localSheetId="4">[8]Basilicata!#REF!</definedName>
    <definedName name="m_basilicata" localSheetId="5">[8]Basilicata!#REF!</definedName>
    <definedName name="m_basilicata" localSheetId="7">[9]Basilicata!#REF!</definedName>
    <definedName name="m_basilicata">[10]Basilicata!#REF!</definedName>
    <definedName name="m_bolzano" localSheetId="4">[8]Bolzano!#REF!</definedName>
    <definedName name="m_bolzano" localSheetId="5">[8]Bolzano!#REF!</definedName>
    <definedName name="m_bolzano" localSheetId="7">[9]Bolzano!#REF!</definedName>
    <definedName name="m_bolzano">[10]Bolzano!#REF!</definedName>
    <definedName name="m_calabria" localSheetId="4">[8]Calabria!#REF!</definedName>
    <definedName name="m_calabria" localSheetId="5">[8]Calabria!#REF!</definedName>
    <definedName name="m_calabria" localSheetId="7">[9]Calabria!#REF!</definedName>
    <definedName name="m_calabria">[10]Calabria!#REF!</definedName>
    <definedName name="m_campania" localSheetId="4">[8]Campania!#REF!</definedName>
    <definedName name="m_campania" localSheetId="5">[8]Campania!#REF!</definedName>
    <definedName name="m_campania" localSheetId="7">[9]Campania!#REF!</definedName>
    <definedName name="m_campania">[10]Campania!#REF!</definedName>
    <definedName name="m_centro" localSheetId="4">[8]Centro!#REF!</definedName>
    <definedName name="m_centro" localSheetId="5">[8]Centro!#REF!</definedName>
    <definedName name="m_centro" localSheetId="7">[9]Centro!#REF!</definedName>
    <definedName name="m_centro">[10]Centro!#REF!</definedName>
    <definedName name="m_emiliaromagna" localSheetId="4">'[8]Emilia Romagna'!#REF!</definedName>
    <definedName name="m_emiliaromagna" localSheetId="5">'[8]Emilia Romagna'!#REF!</definedName>
    <definedName name="m_emiliaromagna" localSheetId="7">'[9]Emilia Romagna'!#REF!</definedName>
    <definedName name="m_emiliaromagna">'[10]Emilia Romagna'!#REF!</definedName>
    <definedName name="m_friuli" localSheetId="4">[8]Friuli!#REF!</definedName>
    <definedName name="m_friuli" localSheetId="5">[8]Friuli!#REF!</definedName>
    <definedName name="m_friuli" localSheetId="7">[9]Friuli!#REF!</definedName>
    <definedName name="m_friuli">[10]Friuli!#REF!</definedName>
    <definedName name="m_italia" localSheetId="4">[8]ITALIA!#REF!</definedName>
    <definedName name="m_italia" localSheetId="5">[8]ITALIA!#REF!</definedName>
    <definedName name="m_italia" localSheetId="7">[9]ITALIA!#REF!</definedName>
    <definedName name="m_italia">[10]ITALIA!#REF!</definedName>
    <definedName name="m_lazio" localSheetId="4">[8]Lazio!#REF!</definedName>
    <definedName name="m_lazio" localSheetId="5">[8]Lazio!#REF!</definedName>
    <definedName name="m_lazio" localSheetId="7">[9]Lazio!#REF!</definedName>
    <definedName name="m_lazio">[10]Lazio!#REF!</definedName>
    <definedName name="m_liguria" localSheetId="4">[8]Liguria!#REF!</definedName>
    <definedName name="m_liguria" localSheetId="5">[8]Liguria!#REF!</definedName>
    <definedName name="m_liguria" localSheetId="7">[9]Liguria!#REF!</definedName>
    <definedName name="m_liguria">[10]Liguria!#REF!</definedName>
    <definedName name="m_lombardia" localSheetId="4">[8]Lombardia!#REF!</definedName>
    <definedName name="m_lombardia" localSheetId="5">[8]Lombardia!#REF!</definedName>
    <definedName name="m_lombardia" localSheetId="7">[9]Lombardia!#REF!</definedName>
    <definedName name="m_lombardia">[10]Lombardia!#REF!</definedName>
    <definedName name="m_marche" localSheetId="4">[8]Marche!#REF!</definedName>
    <definedName name="m_marche" localSheetId="5">[8]Marche!#REF!</definedName>
    <definedName name="m_marche" localSheetId="7">[9]Marche!#REF!</definedName>
    <definedName name="m_marche">[10]Marche!#REF!</definedName>
    <definedName name="m_mezzogiorno" localSheetId="4">[8]Mezzogiorno!#REF!</definedName>
    <definedName name="m_mezzogiorno" localSheetId="5">[8]Mezzogiorno!#REF!</definedName>
    <definedName name="m_mezzogiorno" localSheetId="7">[9]Mezzogiorno!#REF!</definedName>
    <definedName name="m_mezzogiorno">[10]Mezzogiorno!#REF!</definedName>
    <definedName name="m_molise" localSheetId="4">[8]Molise!#REF!</definedName>
    <definedName name="m_molise" localSheetId="5">[8]Molise!#REF!</definedName>
    <definedName name="m_molise" localSheetId="7">[9]Molise!#REF!</definedName>
    <definedName name="m_molise">[10]Molise!#REF!</definedName>
    <definedName name="m_nord" localSheetId="4">[8]Nord!#REF!</definedName>
    <definedName name="m_nord" localSheetId="5">[8]Nord!#REF!</definedName>
    <definedName name="m_nord" localSheetId="7">[9]Nord!#REF!</definedName>
    <definedName name="m_nord">[10]Nord!#REF!</definedName>
    <definedName name="m_nordest" localSheetId="4">'[8]Nord-Est'!#REF!</definedName>
    <definedName name="m_nordest" localSheetId="5">'[8]Nord-Est'!#REF!</definedName>
    <definedName name="m_nordest" localSheetId="7">'[9]Nord-Est'!#REF!</definedName>
    <definedName name="m_nordest">'[10]Nord-Est'!#REF!</definedName>
    <definedName name="m_nordovest" localSheetId="4">'[8]Nord-Ovest'!#REF!</definedName>
    <definedName name="m_nordovest" localSheetId="5">'[8]Nord-Ovest'!#REF!</definedName>
    <definedName name="m_nordovest" localSheetId="7">'[9]Nord-Ovest'!#REF!</definedName>
    <definedName name="m_nordovest">'[10]Nord-Ovest'!#REF!</definedName>
    <definedName name="m_piemonte" localSheetId="4">[8]Piemonte!#REF!</definedName>
    <definedName name="m_piemonte" localSheetId="5">[8]Piemonte!#REF!</definedName>
    <definedName name="m_piemonte" localSheetId="7">[9]Piemonte!#REF!</definedName>
    <definedName name="m_piemonte">[10]Piemonte!#REF!</definedName>
    <definedName name="m_puglia" localSheetId="4">[8]Puglia!#REF!</definedName>
    <definedName name="m_puglia" localSheetId="5">[8]Puglia!#REF!</definedName>
    <definedName name="m_puglia" localSheetId="7">[9]Puglia!#REF!</definedName>
    <definedName name="m_puglia">[10]Puglia!#REF!</definedName>
    <definedName name="m_sardegna" localSheetId="4">[8]Sardegna!#REF!</definedName>
    <definedName name="m_sardegna" localSheetId="5">[8]Sardegna!#REF!</definedName>
    <definedName name="m_sardegna" localSheetId="7">[9]Sardegna!#REF!</definedName>
    <definedName name="m_sardegna">[10]Sardegna!#REF!</definedName>
    <definedName name="m_sicilia" localSheetId="4">[8]Sicilia!#REF!</definedName>
    <definedName name="m_sicilia" localSheetId="5">[8]Sicilia!#REF!</definedName>
    <definedName name="m_sicilia" localSheetId="7">[9]Sicilia!#REF!</definedName>
    <definedName name="m_sicilia">[10]Sicilia!#REF!</definedName>
    <definedName name="m_toscana" localSheetId="4">[8]Toscana!#REF!</definedName>
    <definedName name="m_toscana" localSheetId="5">[8]Toscana!#REF!</definedName>
    <definedName name="m_toscana" localSheetId="7">[9]Toscana!#REF!</definedName>
    <definedName name="m_toscana">[10]Toscana!#REF!</definedName>
    <definedName name="m_trentino" localSheetId="4">[8]Trentino!#REF!</definedName>
    <definedName name="m_trentino" localSheetId="5">[8]Trentino!#REF!</definedName>
    <definedName name="m_trentino" localSheetId="7">[9]Trentino!#REF!</definedName>
    <definedName name="m_trentino">[10]Trentino!#REF!</definedName>
    <definedName name="m_trento" localSheetId="4">[8]Trento!#REF!</definedName>
    <definedName name="m_trento" localSheetId="5">[8]Trento!#REF!</definedName>
    <definedName name="m_trento" localSheetId="7">[9]Trento!#REF!</definedName>
    <definedName name="m_trento">[10]Trento!#REF!</definedName>
    <definedName name="m_umbria" localSheetId="4">[8]Umbria!#REF!</definedName>
    <definedName name="m_umbria" localSheetId="5">[8]Umbria!#REF!</definedName>
    <definedName name="m_umbria" localSheetId="7">[9]Umbria!#REF!</definedName>
    <definedName name="m_umbria">[10]Umbria!#REF!</definedName>
    <definedName name="m_valleaosta" localSheetId="4">'[8]Valle d''Aosta'!#REF!</definedName>
    <definedName name="m_valleaosta" localSheetId="5">'[8]Valle d''Aosta'!#REF!</definedName>
    <definedName name="m_valleaosta" localSheetId="7">'[9]Valle d''Aosta'!#REF!</definedName>
    <definedName name="m_valleaosta">'[10]Valle d''Aosta'!#REF!</definedName>
    <definedName name="m_veneto" localSheetId="4">[8]Veneto!#REF!</definedName>
    <definedName name="m_veneto" localSheetId="5">[8]Veneto!#REF!</definedName>
    <definedName name="m_veneto" localSheetId="7">[9]Veneto!#REF!</definedName>
    <definedName name="m_veneto">[10]Veneto!#REF!</definedName>
    <definedName name="PERCENTUALI">#REF!</definedName>
    <definedName name="print" localSheetId="4">#REF!</definedName>
    <definedName name="print" localSheetId="5">#REF!</definedName>
    <definedName name="print" localSheetId="7">#REF!</definedName>
    <definedName name="print">#REF!</definedName>
    <definedName name="Print_Area_MI" localSheetId="7">#REF!</definedName>
    <definedName name="Print_Area_MI">#REF!</definedName>
    <definedName name="PRODOTTI" localSheetId="7">#REF!</definedName>
    <definedName name="PRODOTTI">#REF!</definedName>
    <definedName name="PROVA_12_97">#REF!</definedName>
    <definedName name="q" localSheetId="7">[8]Puglia!#REF!</definedName>
    <definedName name="q">[8]Puglia!#REF!</definedName>
    <definedName name="Query1">#REF!</definedName>
    <definedName name="Query2" localSheetId="7">#REF!</definedName>
    <definedName name="Query2">#REF!</definedName>
    <definedName name="qw" localSheetId="7">[8]Umbria!#REF!</definedName>
    <definedName name="qw">[8]Umbria!#REF!</definedName>
    <definedName name="re">[1]Sheet1!$C$4</definedName>
    <definedName name="REGIONI" localSheetId="7">#REF!</definedName>
    <definedName name="REGIONI">#REF!</definedName>
    <definedName name="_xlnm.Recorder" localSheetId="7">#REF!</definedName>
    <definedName name="_xlnm.Recorder">#REF!</definedName>
    <definedName name="s">[1]Sheet1!$C$30</definedName>
    <definedName name="TASSIANNUI">#REF!</definedName>
    <definedName name="TASSITOTALI">#REF!</definedName>
    <definedName name="Tav_1_1_CENTRO" localSheetId="7">#REF!</definedName>
    <definedName name="Tav_1_1_CENTRO">#REF!</definedName>
    <definedName name="Tav_1_1_ITALIA" localSheetId="7">#REF!</definedName>
    <definedName name="Tav_1_1_ITALIA">#REF!</definedName>
    <definedName name="Tav_1_1_MEZZOGIORNO" localSheetId="7">#REF!</definedName>
    <definedName name="Tav_1_1_MEZZOGIORNO">#REF!</definedName>
    <definedName name="Tav_1_1_NE" localSheetId="7">#REF!</definedName>
    <definedName name="Tav_1_1_NE">#REF!</definedName>
    <definedName name="Tav_1_1_NO" localSheetId="7">#REF!</definedName>
    <definedName name="Tav_1_1_NO">#REF!</definedName>
    <definedName name="Tav_1_1_NORD" localSheetId="7">#REF!</definedName>
    <definedName name="Tav_1_1_NORD">#REF!</definedName>
    <definedName name="Tav_2_1_CENTRO" localSheetId="7">#REF!</definedName>
    <definedName name="Tav_2_1_CENTRO">#REF!</definedName>
    <definedName name="Tav_2_1_ITALIA" localSheetId="7">#REF!</definedName>
    <definedName name="Tav_2_1_ITALIA">#REF!</definedName>
    <definedName name="Tav_2_1_MEZZOGIORNO" localSheetId="7">#REF!</definedName>
    <definedName name="Tav_2_1_MEZZOGIORNO">#REF!</definedName>
    <definedName name="Tav_2_1_NE" localSheetId="7">#REF!</definedName>
    <definedName name="Tav_2_1_NE">#REF!</definedName>
    <definedName name="Tav_2_1_NO" localSheetId="7">#REF!</definedName>
    <definedName name="Tav_2_1_NO">#REF!</definedName>
    <definedName name="Tav_2_1_NORD" localSheetId="7">#REF!</definedName>
    <definedName name="Tav_2_1_NORD">#REF!</definedName>
    <definedName name="Tav_3_2_CENTRO" localSheetId="7">#REF!</definedName>
    <definedName name="Tav_3_2_CENTRO">#REF!</definedName>
    <definedName name="Tav_3_2_ITALIA" localSheetId="7">#REF!</definedName>
    <definedName name="Tav_3_2_ITALIA">#REF!</definedName>
    <definedName name="Tav_3_2_MEZZOGIORNO" localSheetId="7">#REF!</definedName>
    <definedName name="Tav_3_2_MEZZOGIORNO">#REF!</definedName>
    <definedName name="Tav_3_2_NE" localSheetId="7">#REF!</definedName>
    <definedName name="Tav_3_2_NE">#REF!</definedName>
    <definedName name="Tav_3_2_NO" localSheetId="7">#REF!</definedName>
    <definedName name="Tav_3_2_NO">#REF!</definedName>
    <definedName name="Tav_3_2_NORD" localSheetId="7">#REF!</definedName>
    <definedName name="Tav_3_2_NORD">#REF!</definedName>
    <definedName name="Tav_3_24_CENTRO" localSheetId="7">#REF!</definedName>
    <definedName name="Tav_3_24_CENTRO">#REF!</definedName>
    <definedName name="Tav_3_24_ITALIA" localSheetId="7">#REF!</definedName>
    <definedName name="Tav_3_24_ITALIA">#REF!</definedName>
    <definedName name="Tav_3_24_MEZZOGIORNO" localSheetId="7">#REF!</definedName>
    <definedName name="Tav_3_24_MEZZOGIORNO">#REF!</definedName>
    <definedName name="Tav_3_24_NE" localSheetId="7">#REF!</definedName>
    <definedName name="Tav_3_24_NE">#REF!</definedName>
    <definedName name="Tav_3_24_NO" localSheetId="7">#REF!</definedName>
    <definedName name="Tav_3_24_NO">#REF!</definedName>
    <definedName name="Tav_3_24_NORD" localSheetId="7">#REF!</definedName>
    <definedName name="Tav_3_24_NORD">#REF!</definedName>
    <definedName name="Tav_3_25_CENTRO" localSheetId="7">#REF!</definedName>
    <definedName name="Tav_3_25_CENTRO">#REF!</definedName>
    <definedName name="Tav_3_25_ITALIA" localSheetId="7">#REF!</definedName>
    <definedName name="Tav_3_25_ITALIA">#REF!</definedName>
    <definedName name="Tav_3_25_MEZZOGIORNO" localSheetId="7">#REF!</definedName>
    <definedName name="Tav_3_25_MEZZOGIORNO">#REF!</definedName>
    <definedName name="Tav_3_25_NE" localSheetId="7">#REF!</definedName>
    <definedName name="Tav_3_25_NE">#REF!</definedName>
    <definedName name="Tav_3_25_NO" localSheetId="7">#REF!</definedName>
    <definedName name="Tav_3_25_NO">#REF!</definedName>
    <definedName name="Tav_3_25_NORD" localSheetId="7">#REF!</definedName>
    <definedName name="Tav_3_25_NORD">#REF!</definedName>
    <definedName name="Tav_3_3_CENTRO" localSheetId="7">#REF!</definedName>
    <definedName name="Tav_3_3_CENTRO">#REF!</definedName>
    <definedName name="Tav_3_3_ITALIA" localSheetId="7">#REF!</definedName>
    <definedName name="Tav_3_3_ITALIA">#REF!</definedName>
    <definedName name="Tav_3_3_MEZZOGIORNO" localSheetId="7">#REF!</definedName>
    <definedName name="Tav_3_3_MEZZOGIORNO">#REF!</definedName>
    <definedName name="Tav_3_3_NE" localSheetId="7">#REF!</definedName>
    <definedName name="Tav_3_3_NE">#REF!</definedName>
    <definedName name="Tav_3_3_NO" localSheetId="7">#REF!</definedName>
    <definedName name="Tav_3_3_NO">#REF!</definedName>
    <definedName name="Tav_3_3_NORD" localSheetId="7">#REF!</definedName>
    <definedName name="Tav_3_3_NORD">#REF!</definedName>
    <definedName name="Tav_3_8_CENTRO" localSheetId="7">#REF!</definedName>
    <definedName name="Tav_3_8_CENTRO">#REF!</definedName>
    <definedName name="Tav_3_8_ITALIA" localSheetId="7">#REF!</definedName>
    <definedName name="Tav_3_8_ITALIA">#REF!</definedName>
    <definedName name="Tav_3_8_MEZZOGIORNO" localSheetId="7">#REF!</definedName>
    <definedName name="Tav_3_8_MEZZOGIORNO">#REF!</definedName>
    <definedName name="Tav_3_8_NE" localSheetId="7">#REF!</definedName>
    <definedName name="Tav_3_8_NE">#REF!</definedName>
    <definedName name="Tav_3_8_NO" localSheetId="7">#REF!</definedName>
    <definedName name="Tav_3_8_NO">#REF!</definedName>
    <definedName name="Tav_3_8_NORD" localSheetId="7">#REF!</definedName>
    <definedName name="Tav_3_8_NORD">#REF!</definedName>
    <definedName name="Tav_4_4_CENTRO" localSheetId="7">#REF!</definedName>
    <definedName name="Tav_4_4_CENTRO">#REF!</definedName>
    <definedName name="Tav_4_4_ITALIA" localSheetId="7">#REF!</definedName>
    <definedName name="Tav_4_4_ITALIA">#REF!</definedName>
    <definedName name="Tav_4_4_MEZZOGIORNO" localSheetId="7">#REF!</definedName>
    <definedName name="Tav_4_4_MEZZOGIORNO">#REF!</definedName>
    <definedName name="Tav_4_4_NE" localSheetId="7">#REF!</definedName>
    <definedName name="Tav_4_4_NE">#REF!</definedName>
    <definedName name="Tav_4_4_NO" localSheetId="7">#REF!</definedName>
    <definedName name="Tav_4_4_NO">#REF!</definedName>
    <definedName name="Tav_4_4_NORD" localSheetId="7">#REF!</definedName>
    <definedName name="Tav_4_4_NORD">#REF!</definedName>
    <definedName name="Tav_4_5_CENTRO" localSheetId="7">#REF!</definedName>
    <definedName name="Tav_4_5_CENTRO">#REF!</definedName>
    <definedName name="Tav_4_5_ITALIA" localSheetId="7">#REF!</definedName>
    <definedName name="Tav_4_5_ITALIA">#REF!</definedName>
    <definedName name="Tav_4_5_MEZZOGIORNO" localSheetId="7">#REF!</definedName>
    <definedName name="Tav_4_5_MEZZOGIORNO">#REF!</definedName>
    <definedName name="Tav_4_5_NE" localSheetId="7">#REF!</definedName>
    <definedName name="Tav_4_5_NE">#REF!</definedName>
    <definedName name="Tav_4_5_NO" localSheetId="7">#REF!</definedName>
    <definedName name="Tav_4_5_NO">#REF!</definedName>
    <definedName name="Tav_4_5_NORD" localSheetId="7">#REF!</definedName>
    <definedName name="Tav_4_5_NORD">#REF!</definedName>
    <definedName name="Tav_4_6_CENTRO" localSheetId="7">#REF!</definedName>
    <definedName name="Tav_4_6_CENTRO">#REF!</definedName>
    <definedName name="Tav_4_6_ITALIA" localSheetId="7">#REF!</definedName>
    <definedName name="Tav_4_6_ITALIA">#REF!</definedName>
    <definedName name="Tav_4_6_MEZZOGIORNO" localSheetId="7">#REF!</definedName>
    <definedName name="Tav_4_6_MEZZOGIORNO">#REF!</definedName>
    <definedName name="Tav_4_6_NE" localSheetId="7">#REF!</definedName>
    <definedName name="Tav_4_6_NE">#REF!</definedName>
    <definedName name="Tav_4_6_NO" localSheetId="7">#REF!</definedName>
    <definedName name="Tav_4_6_NO">#REF!</definedName>
    <definedName name="Tav_4_6_NORD" localSheetId="7">#REF!</definedName>
    <definedName name="Tav_4_6_NORD">#REF!</definedName>
    <definedName name="Totale_Generale" localSheetId="7">#REF!</definedName>
    <definedName name="Totale_Generale">#REF!</definedName>
    <definedName name="VALORI" localSheetId="7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ZONEALTIMETRIC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<sst xmlns="http://schemas.openxmlformats.org/spreadsheetml/2006/main" count="701" uniqueCount="472">
  <si>
    <t>Industrie alimentari, delle bevande e del tabacco</t>
  </si>
  <si>
    <t>Industria manifatturiera</t>
  </si>
  <si>
    <t>Industria alimentare, bevande e tabacco</t>
  </si>
  <si>
    <t>Totale economia</t>
  </si>
  <si>
    <t>%IA/economia</t>
  </si>
  <si>
    <t>%IA/manifatturiero</t>
  </si>
  <si>
    <t xml:space="preserve"> Valore aggiunto in valori correnti (milioni di euro)</t>
  </si>
  <si>
    <t>%IA/Tot Economia</t>
  </si>
  <si>
    <t xml:space="preserve"> Valore aggiunto in valori concatenati (milioni di euro, anno di riferimento 2015)</t>
  </si>
  <si>
    <t>Valore aggiunto</t>
  </si>
  <si>
    <t>Produttività del lavoro</t>
  </si>
  <si>
    <t>VA (valori costanti)</t>
  </si>
  <si>
    <t>Produttività (valori costanti)</t>
  </si>
  <si>
    <t>Var. %</t>
  </si>
  <si>
    <t>Produttività del lavoro UE-28</t>
  </si>
  <si>
    <t>Industrie alimentari</t>
  </si>
  <si>
    <t>lavorazione e conservazione di carne e produzione di prodotti a base di carne</t>
  </si>
  <si>
    <t>lavorazione e conservazione di pesce, crostacei e molluschi</t>
  </si>
  <si>
    <t>produzione di oli e grassi vegetali e animali</t>
  </si>
  <si>
    <t>industria lattiero-casearia</t>
  </si>
  <si>
    <t>lavorazione delle granaglie, produzione di amidi e di prodotti amidacei</t>
  </si>
  <si>
    <t>produzione di prodotti da forno e farinacei</t>
  </si>
  <si>
    <t>produzione di altri prodotti alimentari</t>
  </si>
  <si>
    <t>produzione di prodotti per l'alimentazione degli animali</t>
  </si>
  <si>
    <t>Bevande</t>
  </si>
  <si>
    <t>Fonte: elaborazioni su dati Eurostat</t>
  </si>
  <si>
    <t>lavorazione e conservazione di frutta e ortaggi</t>
  </si>
  <si>
    <t>(migliaia di euro)</t>
  </si>
  <si>
    <t>Lavorazione e conservazione di carne e derivati</t>
  </si>
  <si>
    <t>Lavorazione e conservazione di pesce, crostacei e molluschi</t>
  </si>
  <si>
    <t>Lavorazione e conservazione di frutta e ortaggi</t>
  </si>
  <si>
    <t>Produzione di oli e grassi vegetali e animali</t>
  </si>
  <si>
    <t>Industria lattiero-casearia</t>
  </si>
  <si>
    <t>Lavorazione di granaglie e prodotti amidacei</t>
  </si>
  <si>
    <t>Produzione di prodotti da forno e farinacei</t>
  </si>
  <si>
    <t>Produzione di altri prodotti alimentari</t>
  </si>
  <si>
    <t>Produzione di prodotti per l'alimentazione degli animali</t>
  </si>
  <si>
    <t>Industria delle bevande</t>
  </si>
  <si>
    <t>Distillazione, rettifica e miscelatura degli alcolici</t>
  </si>
  <si>
    <t>Produzione di vini da uve</t>
  </si>
  <si>
    <t>Produzione di birra</t>
  </si>
  <si>
    <t xml:space="preserve">Bibite analcoliche e  acque minerali </t>
  </si>
  <si>
    <t>INDUSTRIE ALIMENTARI, DELLE BEVANDE E DEL TABACCO</t>
  </si>
  <si>
    <t>ATTIVITA' MANIFATTURIERE</t>
  </si>
  <si>
    <t>Manif. Totale</t>
  </si>
  <si>
    <t>Manif. Nazionale</t>
  </si>
  <si>
    <t>Manif. Estero</t>
  </si>
  <si>
    <t>Alim. Totale</t>
  </si>
  <si>
    <t>Alim. Nazionale</t>
  </si>
  <si>
    <t>Alim. Estero</t>
  </si>
  <si>
    <t>alimentari bevande e tabacco</t>
  </si>
  <si>
    <t>totale</t>
  </si>
  <si>
    <t xml:space="preserve">  interno</t>
  </si>
  <si>
    <t xml:space="preserve">  estero</t>
  </si>
  <si>
    <t>Fonte: nostre elaborazioni su dati Istat</t>
  </si>
  <si>
    <t>Dipendenti</t>
  </si>
  <si>
    <t>Parmalat</t>
  </si>
  <si>
    <t>Cremonini</t>
  </si>
  <si>
    <t>Barilla Iniziative</t>
  </si>
  <si>
    <t>Veronesi Holding (AIA, Negroni, Aequilibrium)</t>
  </si>
  <si>
    <t>Casillo Partecipazioni</t>
  </si>
  <si>
    <t>Luigi Lavazza</t>
  </si>
  <si>
    <t>Gesco Consorzio Cooperativo</t>
  </si>
  <si>
    <t>Ferrero Commerciale Italia</t>
  </si>
  <si>
    <t>Granlatte Società cooperativa agricola</t>
  </si>
  <si>
    <t>Nestlè Italiana</t>
  </si>
  <si>
    <t>Fonte: Mediobanca</t>
  </si>
  <si>
    <t>Valore aggiunto (milioni di euro)</t>
  </si>
  <si>
    <t>VA/fatturato (migliaia di euro)</t>
  </si>
  <si>
    <t>Va/dipendente (migliaia di euro)</t>
  </si>
  <si>
    <t>Fatturato</t>
  </si>
  <si>
    <t xml:space="preserve">Fatturato all'export </t>
  </si>
  <si>
    <t>Caseario</t>
  </si>
  <si>
    <t>Conserviero</t>
  </si>
  <si>
    <t>Dolciario</t>
  </si>
  <si>
    <t>Alimentari diversi</t>
  </si>
  <si>
    <t>Bevande Alcoliche e analocooliche</t>
  </si>
  <si>
    <t>Totale</t>
  </si>
  <si>
    <t>Alimentare a controllo italiano</t>
  </si>
  <si>
    <t>Alimentare italiano a controllo estero</t>
  </si>
  <si>
    <t>Fatturato (miliardi di euro)</t>
  </si>
  <si>
    <t>Sede centrale</t>
  </si>
  <si>
    <t>Attività prevalente</t>
  </si>
  <si>
    <t>Nestlè</t>
  </si>
  <si>
    <t>Svizzera</t>
  </si>
  <si>
    <t>multiprodotto</t>
  </si>
  <si>
    <t>AB InBev</t>
  </si>
  <si>
    <t>Belgio</t>
  </si>
  <si>
    <t>birra</t>
  </si>
  <si>
    <t>Danone</t>
  </si>
  <si>
    <t>Francia</t>
  </si>
  <si>
    <t>lattiero-caseario, acqua, alimentazioni infanzia</t>
  </si>
  <si>
    <t>Heineken</t>
  </si>
  <si>
    <t xml:space="preserve">  Paesi Bassi</t>
  </si>
  <si>
    <t>Unilever</t>
  </si>
  <si>
    <t>Paesi Bassi/Regno Unito</t>
  </si>
  <si>
    <t>Lactalis</t>
  </si>
  <si>
    <t>lattiero-caseario</t>
  </si>
  <si>
    <t>Diageo</t>
  </si>
  <si>
    <t>Regno Unito</t>
  </si>
  <si>
    <t>bevande alcoliche</t>
  </si>
  <si>
    <t>FrieslandCampina</t>
  </si>
  <si>
    <t>Paesi Bassi</t>
  </si>
  <si>
    <t>Ferrero</t>
  </si>
  <si>
    <t>Lussemburgo</t>
  </si>
  <si>
    <t>dolciario</t>
  </si>
  <si>
    <t>Arla Food</t>
  </si>
  <si>
    <t>Danimarca</t>
  </si>
  <si>
    <t>DSM</t>
  </si>
  <si>
    <t>Carlsberg</t>
  </si>
  <si>
    <t>Danish Crown</t>
  </si>
  <si>
    <t>carne</t>
  </si>
  <si>
    <t>Associated British Foods</t>
  </si>
  <si>
    <t>zucchero, amido, preparati</t>
  </si>
  <si>
    <t>Kerry Group</t>
  </si>
  <si>
    <t>Irlanda</t>
  </si>
  <si>
    <t>Oetker Group</t>
  </si>
  <si>
    <t>Germania</t>
  </si>
  <si>
    <t>Südzucker</t>
  </si>
  <si>
    <t>zucchero, multiprodotto</t>
  </si>
  <si>
    <t>Var. % 2019/2018</t>
  </si>
  <si>
    <t>Var.% 2019/2010</t>
  </si>
  <si>
    <t>Unità di lavoro (migliaia)</t>
  </si>
  <si>
    <t>Produttività (VA valori correnti/Unità di lavoro) (migliaia di euro)</t>
  </si>
  <si>
    <t>Produttività (VA valori costanti/Unità di lavoro) (migliaia di euro)</t>
  </si>
  <si>
    <t>Ula</t>
  </si>
  <si>
    <t>VA</t>
  </si>
  <si>
    <t xml:space="preserve">Produttività </t>
  </si>
  <si>
    <t>ALIMENTARI</t>
  </si>
  <si>
    <t>Pernod Ricard</t>
  </si>
  <si>
    <t>LVMH</t>
  </si>
  <si>
    <t>vino</t>
  </si>
  <si>
    <t>Fonte:  FoodDrinkEurope Data&amp;Trends, 2020</t>
  </si>
  <si>
    <t xml:space="preserve">Fatturato (milioni di euro) </t>
  </si>
  <si>
    <t>69*</t>
  </si>
  <si>
    <t>101*</t>
  </si>
  <si>
    <t>*2017</t>
  </si>
  <si>
    <t>46*</t>
  </si>
  <si>
    <t>(milioni di euro)</t>
  </si>
  <si>
    <t>Var. % 2018/17</t>
  </si>
  <si>
    <t>Agricoltura, foreste e pesca</t>
  </si>
  <si>
    <t>Industria alimentare</t>
  </si>
  <si>
    <t>Carta e polpa</t>
  </si>
  <si>
    <t>Manifattura di prodotti derivati dl legno</t>
  </si>
  <si>
    <t>Manifattura di biotessili</t>
  </si>
  <si>
    <t>Prodotti chimici  biobased</t>
  </si>
  <si>
    <t>Prodotti farmaceutici biobased</t>
  </si>
  <si>
    <t>Bioplastiche</t>
  </si>
  <si>
    <t>Biocarburanti</t>
  </si>
  <si>
    <t>Bioelettricità</t>
  </si>
  <si>
    <t>Fonte: stime CREA su dati Eurostat.</t>
  </si>
  <si>
    <t>2015</t>
  </si>
  <si>
    <t>2016</t>
  </si>
  <si>
    <t>2017</t>
  </si>
  <si>
    <t>2018</t>
  </si>
  <si>
    <t>2019</t>
  </si>
  <si>
    <t xml:space="preserve"> </t>
  </si>
  <si>
    <t>Italia</t>
  </si>
  <si>
    <t>Nord-ovest</t>
  </si>
  <si>
    <t>Nord-est</t>
  </si>
  <si>
    <t>Centro</t>
  </si>
  <si>
    <t>Sud</t>
  </si>
  <si>
    <t>Isole</t>
  </si>
  <si>
    <t>var% 2019/18</t>
  </si>
  <si>
    <t>Pane e cereali</t>
  </si>
  <si>
    <t>Carni</t>
  </si>
  <si>
    <t>Pesci e prodotti ittici</t>
  </si>
  <si>
    <t>Latte, formaggi e uova</t>
  </si>
  <si>
    <t>Oli e grassi</t>
  </si>
  <si>
    <t>Frutta</t>
  </si>
  <si>
    <t>Vegetali</t>
  </si>
  <si>
    <t>Zucchero, confetture, miele, cioccolato e dolciumi</t>
  </si>
  <si>
    <t>Piatti pronti e altre preparazioni alimentari (prodotti alimentari  n.a.c.*)</t>
  </si>
  <si>
    <t>Caffè, tè e cacao</t>
  </si>
  <si>
    <t>Acque minerali, bevande analcoliche, succhi di frutta e verdura</t>
  </si>
  <si>
    <t>Spesa media mensile Prodotti alimentari e bevande analcoliche</t>
  </si>
  <si>
    <t>SPESA MEDIA MENSILE complessiva</t>
  </si>
  <si>
    <t>SPESA MEDIA MENSILE DELLE FAMIGLIE PER RIPARTIZIONE GEOGRAFICA. Anni 2018-2019, composizione percentuale per capitolo di spesa rispetto al totale della spesa media mensile(a)</t>
  </si>
  <si>
    <t>Nord-Ovest</t>
  </si>
  <si>
    <t>Nord-Est</t>
  </si>
  <si>
    <t>(a) La somma dei capitoli di spesa può differire da 100 per via degli arrotondamenti.</t>
  </si>
  <si>
    <t>* Prodotti alimentari non altrove classificati, includono sale, spezie, condimenti e alimenti per bambini.</t>
  </si>
  <si>
    <t>Fonte: Istat</t>
  </si>
  <si>
    <t>I trimestre 2020* (base 2015=100)</t>
  </si>
  <si>
    <t>Fatturato dei Servizi per sezione di attività economica</t>
  </si>
  <si>
    <t>Indici destagionalizzati</t>
  </si>
  <si>
    <t>Indici grezzi</t>
  </si>
  <si>
    <t>Variazioni congiunturali</t>
  </si>
  <si>
    <t>Variazioni tendenziali</t>
  </si>
  <si>
    <t>I trim 2020 - IV trim 2019</t>
  </si>
  <si>
    <t>I trim 2020-I trim 2019</t>
  </si>
  <si>
    <t>Commercio all'ingrosso, commercio e riparazione di autoveicoli e motocicli**</t>
  </si>
  <si>
    <t>Trasporto e magazzinaggio</t>
  </si>
  <si>
    <t>Attività dei servizi e ristorazione</t>
  </si>
  <si>
    <t>Servizi di informazione e comunicazione</t>
  </si>
  <si>
    <t>Attività professionali, scientifiche e tecniche</t>
  </si>
  <si>
    <t>Agenzia di viaggio, servizi di supporto alle imprese</t>
  </si>
  <si>
    <t>Indice generale del fatturato dei servizi</t>
  </si>
  <si>
    <t>Tab. 1.18 - Contabilità agro-alimentare nazionale</t>
  </si>
  <si>
    <t>2019/18</t>
  </si>
  <si>
    <t>milioni di euro correnti</t>
  </si>
  <si>
    <r>
      <t>Totale produzione agro-alimentare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</t>
    </r>
  </si>
  <si>
    <t>(P)</t>
  </si>
  <si>
    <t>Importazioni</t>
  </si>
  <si>
    <t>(I)</t>
  </si>
  <si>
    <t>Peso su importazioni totali di merci (%)</t>
  </si>
  <si>
    <t>Esportazioni</t>
  </si>
  <si>
    <t>(E)</t>
  </si>
  <si>
    <t>Peso su esportazioni totali di merci (%)</t>
  </si>
  <si>
    <t>Saldo</t>
  </si>
  <si>
    <t>(E-I)</t>
  </si>
  <si>
    <t>Volume di commercio</t>
  </si>
  <si>
    <t>(I+E)</t>
  </si>
  <si>
    <t>Stima consumo interno</t>
  </si>
  <si>
    <t>(C =  P+I-E)</t>
  </si>
  <si>
    <t>indici</t>
  </si>
  <si>
    <t>Grado di autoapprovv. (%)</t>
  </si>
  <si>
    <t>(P/C)</t>
  </si>
  <si>
    <t>Propensione a importare (%)</t>
  </si>
  <si>
    <t>(I/C)</t>
  </si>
  <si>
    <t>Propensione a esportare (%)</t>
  </si>
  <si>
    <t>(E/P)</t>
  </si>
  <si>
    <t>Grado medio di apertura (%)</t>
  </si>
  <si>
    <t>((I+E)/(C+P))</t>
  </si>
  <si>
    <t>Saldo normalizzato (%)</t>
  </si>
  <si>
    <t>((E-I)/(E+I))</t>
  </si>
  <si>
    <t>Grado di copertura commerciale (%)</t>
  </si>
  <si>
    <t>(E/I)</t>
  </si>
  <si>
    <r>
      <t>1</t>
    </r>
    <r>
      <rPr>
        <sz val="10"/>
        <rFont val="Calibri"/>
        <family val="2"/>
      </rPr>
      <t xml:space="preserve"> A prezzi di base.</t>
    </r>
  </si>
  <si>
    <t>Fonte: elaborazioni CREA su dati ISTAT.</t>
  </si>
  <si>
    <t>Area</t>
  </si>
  <si>
    <t>Export</t>
  </si>
  <si>
    <t>Import</t>
  </si>
  <si>
    <t>UE 28</t>
  </si>
  <si>
    <t>Altri Europei
(no Med.)</t>
  </si>
  <si>
    <t>PTM Europei</t>
  </si>
  <si>
    <t>PTM Asiatici</t>
  </si>
  <si>
    <t>PTM Africani</t>
  </si>
  <si>
    <t>Nord America</t>
  </si>
  <si>
    <t>Centro America</t>
  </si>
  <si>
    <t>Sud America</t>
  </si>
  <si>
    <t>Asia (no Med.)</t>
  </si>
  <si>
    <t>Africa (no Med.)</t>
  </si>
  <si>
    <t>Oceania</t>
  </si>
  <si>
    <t>Totali diversi</t>
  </si>
  <si>
    <r>
      <t xml:space="preserve">Tab. 1.19 - </t>
    </r>
    <r>
      <rPr>
        <i/>
        <sz val="10"/>
        <rFont val="Calibri"/>
        <family val="2"/>
      </rPr>
      <t xml:space="preserve">Bilancia agro-alimentare per origine e destinazione: struttura per comparti </t>
    </r>
    <r>
      <rPr>
        <sz val="10"/>
        <rFont val="Calibri"/>
        <family val="2"/>
      </rPr>
      <t>-</t>
    </r>
    <r>
      <rPr>
        <i/>
        <sz val="10"/>
        <rFont val="Calibri"/>
        <family val="2"/>
      </rPr>
      <t xml:space="preserve"> 2019</t>
    </r>
  </si>
  <si>
    <t>Var. % 2019/18</t>
  </si>
  <si>
    <t>Milioni di euro</t>
  </si>
  <si>
    <t>Struttura %</t>
  </si>
  <si>
    <t>(valori correnti)</t>
  </si>
  <si>
    <t>import.</t>
  </si>
  <si>
    <t>esport.</t>
  </si>
  <si>
    <t>saldo normal.</t>
  </si>
  <si>
    <t>Prodotti del settore primario per il consumo alimentare diretto</t>
  </si>
  <si>
    <t>Materie prime per l'industria alimentare</t>
  </si>
  <si>
    <t>Prodotti del settore primario reimpiegati</t>
  </si>
  <si>
    <t>Altri prodotti del settore primario</t>
  </si>
  <si>
    <t>Totale prodotti del settore primario</t>
  </si>
  <si>
    <t>Prodotti dell'industria alimentare per il consumo alimentare diretto</t>
  </si>
  <si>
    <t>Prodotti dell'industria alimentare reimpiegati nell'industria alimentare</t>
  </si>
  <si>
    <t>Prodotti dell'industria alimentare per il settore primario</t>
  </si>
  <si>
    <t>Prodotti dell'industria alimentare per usi non alimentari</t>
  </si>
  <si>
    <t>Totale prodotti  dell'industria alimentare e bevande</t>
  </si>
  <si>
    <t>Totale bilancia agro-alimentare</t>
  </si>
  <si>
    <t>Altri prodotti Agroalimentari</t>
  </si>
  <si>
    <t>Vino confezionato</t>
  </si>
  <si>
    <t>Pasta</t>
  </si>
  <si>
    <t>Frutta fresca</t>
  </si>
  <si>
    <t>Prodotti da forno</t>
  </si>
  <si>
    <t>Formaggi</t>
  </si>
  <si>
    <t>Prod. dolc. a base di cacao</t>
  </si>
  <si>
    <t>Pomodoro trasformato</t>
  </si>
  <si>
    <t>Salumi</t>
  </si>
  <si>
    <t>Caffè</t>
  </si>
  <si>
    <t>Olio di oliva</t>
  </si>
  <si>
    <t>Altri prodotti del Made in Italy</t>
  </si>
  <si>
    <t>(milioni di euro correnti)</t>
  </si>
  <si>
    <t>Quota % 2019 su UE-28</t>
  </si>
  <si>
    <t>Bulgaria</t>
  </si>
  <si>
    <t>Repubblica Ceca</t>
  </si>
  <si>
    <t>Estonia</t>
  </si>
  <si>
    <t>Grecia</t>
  </si>
  <si>
    <t>Spagna</t>
  </si>
  <si>
    <t>Croazia</t>
  </si>
  <si>
    <t>Cipro</t>
  </si>
  <si>
    <t>Lettonia</t>
  </si>
  <si>
    <t>Lituania</t>
  </si>
  <si>
    <t>Ungheria</t>
  </si>
  <si>
    <t>Malta</t>
  </si>
  <si>
    <t>Austria</t>
  </si>
  <si>
    <t>Polonia</t>
  </si>
  <si>
    <t>Portogallo</t>
  </si>
  <si>
    <t>Romania</t>
  </si>
  <si>
    <t>Slovenia</t>
  </si>
  <si>
    <t>Slovacchia</t>
  </si>
  <si>
    <t>Finlandia</t>
  </si>
  <si>
    <t>Svezia</t>
  </si>
  <si>
    <t>UE-28</t>
  </si>
  <si>
    <t>Fonte: EUROSTAT.</t>
  </si>
  <si>
    <t>(valore aggiunto netto al costo dei fattori per ULA)</t>
  </si>
  <si>
    <t>Valore aggiunto ai prezzi reali (milioni di euro costanti 2010=100)</t>
  </si>
  <si>
    <t>ULA (000)</t>
  </si>
  <si>
    <r>
      <t>Indicatore A</t>
    </r>
    <r>
      <rPr>
        <vertAlign val="superscript"/>
        <sz val="10"/>
        <rFont val="Calibri"/>
        <family val="2"/>
      </rPr>
      <t>2</t>
    </r>
  </si>
  <si>
    <t>var. % 2019/18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</si>
  <si>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>Valore aggiunto netto è dato dalla differenza tra: valore della produzione - (consumi intermedi + ammortamento).</t>
    </r>
  </si>
  <si>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 xml:space="preserve"> 2010 = 100.</t>
    </r>
  </si>
  <si>
    <t>Valore aggiunto al costo dei fattori per unità di lavoro (euro)</t>
  </si>
  <si>
    <t>- industrie alimentari delle bevande e del tabacco</t>
  </si>
  <si>
    <t xml:space="preserve"> - totale (intera collettività nazionale)</t>
  </si>
  <si>
    <t xml:space="preserve"> - beni alimentari e bevande analcoliche</t>
  </si>
  <si>
    <t>Fonte: ISTAT e Banca d'Italia.</t>
  </si>
  <si>
    <t>Valori correnti</t>
  </si>
  <si>
    <t>Valori concatenati (2015)</t>
  </si>
  <si>
    <t>Agricoltura</t>
  </si>
  <si>
    <t xml:space="preserve">Produzione di beni e servizi dell'agricoltura </t>
  </si>
  <si>
    <r>
      <t xml:space="preserve">(+) Attività secondarie </t>
    </r>
    <r>
      <rPr>
        <vertAlign val="superscript"/>
        <sz val="10"/>
        <rFont val="Calibri"/>
        <family val="2"/>
      </rPr>
      <t>2</t>
    </r>
  </si>
  <si>
    <r>
      <t xml:space="preserve">(-) Attività secondarie </t>
    </r>
    <r>
      <rPr>
        <vertAlign val="superscript"/>
        <sz val="10"/>
        <rFont val="Calibri"/>
        <family val="2"/>
      </rPr>
      <t>2</t>
    </r>
  </si>
  <si>
    <t>Produzione della branca agricoltura</t>
  </si>
  <si>
    <t>Consumi intermedi (compreso Sifim)</t>
  </si>
  <si>
    <t>Valore aggiunto della branca agricoltura</t>
  </si>
  <si>
    <t>Silvicoltura</t>
  </si>
  <si>
    <t>Produzione di beni e servizi della silvicoltura</t>
  </si>
  <si>
    <t>Produzione della branca silvicoltura</t>
  </si>
  <si>
    <t>Valore aggiunto della branca silvicoltura</t>
  </si>
  <si>
    <t>Pesca</t>
  </si>
  <si>
    <t>Produzione di beni e servizi della pesca</t>
  </si>
  <si>
    <t>Produzione della branca pesca</t>
  </si>
  <si>
    <t>Valore aggiunto della branca pesca</t>
  </si>
  <si>
    <t>Agricoltura, silvicoltura e pesca</t>
  </si>
  <si>
    <t>Produzione della branca agricoltura, silvicoltura e pesca</t>
  </si>
  <si>
    <t>Valore aggiunto della branca agricoltura, silvicoltura e pesca</t>
  </si>
  <si>
    <r>
      <t>1</t>
    </r>
    <r>
      <rPr>
        <sz val="10"/>
        <rFont val="Calibri"/>
        <family val="2"/>
      </rPr>
      <t xml:space="preserve"> Per i valori regionali, cfr. Appendice statistica.</t>
    </r>
  </si>
  <si>
    <r>
      <t>2</t>
    </r>
    <r>
      <rPr>
        <sz val="10"/>
        <rFont val="Calibri"/>
        <family val="2"/>
      </rPr>
      <t xml:space="preserve"> Per attività secondaria va intesa sia quella effettuata nell'ambito della branca di attività agricola e quindi non separabile, vale a dire agriturismo, </t>
    </r>
  </si>
  <si>
    <t xml:space="preserve">      trasformazione del latte, frutta e carne, evidenziata con il segno (+) e sia quella esercitata da altre branche d'attività economiche nell'ambito delle </t>
  </si>
  <si>
    <t xml:space="preserve">      coltivazioni e degli allevamenti (per esempio da imprese commerciali) che vengono evidenziati con il segno (-).</t>
  </si>
  <si>
    <t>Fonte: ISTAT.</t>
  </si>
  <si>
    <r>
      <t>Valori concatenati</t>
    </r>
    <r>
      <rPr>
        <vertAlign val="superscript"/>
        <sz val="10"/>
        <rFont val="Calibri"/>
        <family val="2"/>
      </rPr>
      <t xml:space="preserve">2 </t>
    </r>
    <r>
      <rPr>
        <sz val="10"/>
        <rFont val="Calibri"/>
        <family val="2"/>
      </rPr>
      <t>(2015)</t>
    </r>
  </si>
  <si>
    <t>distribuz. % su tot. branca</t>
  </si>
  <si>
    <t>COLTIVAZIONI AGRICOLE</t>
  </si>
  <si>
    <t>Coltivazioni erbacee</t>
  </si>
  <si>
    <t>Coltivazioni foraggere</t>
  </si>
  <si>
    <t>Coltivazioni legnose</t>
  </si>
  <si>
    <t>ALLEVAMENTI ZOOTECNICI</t>
  </si>
  <si>
    <t>Prodotti zootecnici alimentari</t>
  </si>
  <si>
    <t>Prodotti zootecnici non alimentari</t>
  </si>
  <si>
    <t>Produzione di beni e servizi</t>
  </si>
  <si>
    <t>PRODUZIONE DELLA BRANCA AGRICOLTURA</t>
  </si>
  <si>
    <t>CONSUMI INTERMEDI (compreso Sifim)</t>
  </si>
  <si>
    <t>VALORE AGGIUNTO DELLA BRANCA AGRICOLTURA</t>
  </si>
  <si>
    <r>
      <t>2</t>
    </r>
    <r>
      <rPr>
        <sz val="10"/>
        <rFont val="Calibri"/>
        <family val="2"/>
      </rPr>
      <t xml:space="preserve"> L'utilizzo degli indici a catena comporta la perdita di additività delle componenti concatenate espresse in termini monetari. -infatti, la somma dei valori concatenati delle componenti di un aggregato non è uguale al valore concatenato dell'aggregato stesso. Il concatenamento attraverso gli indici di tipo Laspeyres garantisce tuttavia la proprietà di additività per l'anno di riferimento e per l'anno seguente.</t>
    </r>
  </si>
  <si>
    <r>
      <t>2</t>
    </r>
    <r>
      <rPr>
        <sz val="10"/>
        <rFont val="Calibri"/>
        <family val="2"/>
      </rPr>
      <t xml:space="preserve"> Con l'adozione dell' Ateco 2007 derivata dalla Nace Rev.2, la dizione delle Attività dei servizi connessi prende la denominazione di Attività di supporto all'agricoltura e attività successive alla raccolta.</t>
    </r>
  </si>
  <si>
    <r>
      <t>4</t>
    </r>
    <r>
      <rPr>
        <sz val="10"/>
        <rFont val="Calibri"/>
        <family val="2"/>
      </rPr>
      <t xml:space="preserve"> Per attività secondaria va intesa sia quella effettuata nell'ambito della branca di attività agricola e quindi non separabile, vale a dire agriturismo, trasformazione del latte,frutta e carne, evidenziata con il segno (+) e sia quella esercitata da altre branche d'attività economiche nell'ambito delle coltivazioni e degli allevamenti (per esempio da imprese commerciali) che vengono evidenziati con il segno (-).</t>
    </r>
  </si>
  <si>
    <t xml:space="preserve">       </t>
  </si>
  <si>
    <t>(N.I. 2010=100)</t>
  </si>
  <si>
    <t>Coltivazioni agricole</t>
  </si>
  <si>
    <t>Allevamenti zootecnici</t>
  </si>
  <si>
    <t>Attività di supporto all'agricoltura</t>
  </si>
  <si>
    <t>Consumi intermedi (compreso SIFIM)</t>
  </si>
  <si>
    <t>- concimi</t>
  </si>
  <si>
    <t>- mangimi</t>
  </si>
  <si>
    <t>- energia motrice</t>
  </si>
  <si>
    <t>Produzione/Consumi</t>
  </si>
  <si>
    <t>Allevamenti/Mangimi</t>
  </si>
  <si>
    <t>Coltivazioni/Concimi</t>
  </si>
  <si>
    <t>Coltivazioni/Energia</t>
  </si>
  <si>
    <t>Economie Avanzate</t>
  </si>
  <si>
    <t>Paesi dell'Area Euro</t>
  </si>
  <si>
    <t>Altre Economie Avanzate</t>
  </si>
  <si>
    <t>Economie Emergenti</t>
  </si>
  <si>
    <t>Paesi Asiatici Emergenti e in via di Sviluppo</t>
  </si>
  <si>
    <t>Paesi Emergenti dell'Europa e in via di Sviluppo</t>
  </si>
  <si>
    <t>America Latina e Caraibi</t>
  </si>
  <si>
    <t>Africa sub-sahariana</t>
  </si>
  <si>
    <t xml:space="preserve"> - Stati Uniti d'America</t>
  </si>
  <si>
    <t xml:space="preserve"> - Germania</t>
  </si>
  <si>
    <t xml:space="preserve"> - Francia</t>
  </si>
  <si>
    <t xml:space="preserve"> - Italia</t>
  </si>
  <si>
    <t xml:space="preserve"> - Spagna</t>
  </si>
  <si>
    <t xml:space="preserve"> - Cina</t>
  </si>
  <si>
    <t xml:space="preserve"> - India</t>
  </si>
  <si>
    <t xml:space="preserve"> - Associazione delle nazioni del Sud-Est asiatico - 5</t>
  </si>
  <si>
    <t xml:space="preserve"> - Russia</t>
  </si>
  <si>
    <t xml:space="preserve"> - Brasile</t>
  </si>
  <si>
    <t xml:space="preserve"> - Messico</t>
  </si>
  <si>
    <t xml:space="preserve"> - Arabia Saudita</t>
  </si>
  <si>
    <t xml:space="preserve"> - Nigeria</t>
  </si>
  <si>
    <t xml:space="preserve"> - Sud Africa</t>
  </si>
  <si>
    <t xml:space="preserve">Paesi del Medio oriente e dell'Asia centrale </t>
  </si>
  <si>
    <t xml:space="preserve"> - Giappone</t>
  </si>
  <si>
    <t xml:space="preserve"> - Inghilterra</t>
  </si>
  <si>
    <t xml:space="preserve"> - Canada</t>
  </si>
  <si>
    <t xml:space="preserve">Paesi in via di Sviluppo a basso reddito </t>
  </si>
  <si>
    <t>MONDO</t>
  </si>
  <si>
    <t>-</t>
  </si>
  <si>
    <t>2018/17</t>
  </si>
  <si>
    <t>2018/10</t>
  </si>
  <si>
    <t>Variazione</t>
  </si>
  <si>
    <t>(numero)</t>
  </si>
  <si>
    <t>migliaia di euro</t>
  </si>
  <si>
    <t>Valori assoluti</t>
  </si>
  <si>
    <t>Valori concatenati (anno di riferimento 2015)</t>
  </si>
  <si>
    <t>Carne</t>
  </si>
  <si>
    <t>Pesce e frutti di mare</t>
  </si>
  <si>
    <t>Zucchero, marmellata, miele, cioccolato e pasticceria</t>
  </si>
  <si>
    <t>Generi alimentari n.a.c.</t>
  </si>
  <si>
    <t>Acque minerali, bevande gassate e succhi</t>
  </si>
  <si>
    <t>Alimentari e bevande non alcoliche</t>
  </si>
  <si>
    <t>Tab. 1.3 - Crescita del PIL reale (var. % annuale)</t>
  </si>
  <si>
    <t>Tab. 1.1 - Produzione ai prezzi al produttore dell'agricoltura nell'UE-28 per paese</t>
  </si>
  <si>
    <r>
      <t>Tab. 1.2 - Valore aggiunto netto reale</t>
    </r>
    <r>
      <rPr>
        <i/>
        <vertAlign val="superscript"/>
        <sz val="10"/>
        <rFont val="Calibri"/>
        <family val="2"/>
      </rPr>
      <t>1</t>
    </r>
    <r>
      <rPr>
        <i/>
        <sz val="10"/>
        <rFont val="Calibri"/>
        <family val="2"/>
      </rPr>
      <t xml:space="preserve"> dell'agricoltura ai prezzi di base, unità lavoro e indice del reddito reale agricolo per unità di lavoro nell'UE-28</t>
    </r>
  </si>
  <si>
    <t>Tab. - 1.4 - L'agricoltura nel sistema economico nazionale</t>
  </si>
  <si>
    <r>
      <t>Tab. 1.5 - Produzione e valore aggiunto ai prezzi di base dell'agricoltura, silvicoltura e pesca  in Italia, per principali comparti</t>
    </r>
    <r>
      <rPr>
        <vertAlign val="superscript"/>
        <sz val="10"/>
        <rFont val="Calibri"/>
        <family val="2"/>
      </rPr>
      <t>1</t>
    </r>
  </si>
  <si>
    <r>
      <t>Tab. 1.6 - Produzione e valore aggiunto ai prezzi di base dell'agricoltura in Italia, per principali comparti</t>
    </r>
    <r>
      <rPr>
        <vertAlign val="superscript"/>
        <sz val="10"/>
        <rFont val="Calibri"/>
        <family val="2"/>
      </rPr>
      <t>1</t>
    </r>
  </si>
  <si>
    <t xml:space="preserve">Tab. 1.7 - Deflatori impliciti di prezzo cumulati in agricoltura </t>
  </si>
  <si>
    <t xml:space="preserve">Tab. 1.10 - Produttivita del lavoro dell'industria alimentare </t>
  </si>
  <si>
    <t>Fig. 1.2 - Indice del fatturato dell'industria alimentare e manifatturiera (2015=100)</t>
  </si>
  <si>
    <t>Tab. 1. 12 - Principali imprese alimentari e delle bevande presenti in Europa - 2019</t>
  </si>
  <si>
    <t>Tab. 1.8- Andamento della ragione di scambio in agricoltura</t>
  </si>
  <si>
    <t xml:space="preserve">Tab. 1.15 - Il fatturato della bioeconomia in Italia </t>
  </si>
  <si>
    <t>Tab. 1.16 - Evoluzione dei consumi alimentari in Italia, per categorie</t>
  </si>
  <si>
    <t>Fig 1.6 - Le aree di scambio  dei prodotti agro-alimentari - 2019</t>
  </si>
  <si>
    <t>Campania</t>
  </si>
  <si>
    <t>Molise</t>
  </si>
  <si>
    <t>Basilicata</t>
  </si>
  <si>
    <t>Sardegna</t>
  </si>
  <si>
    <t>Calabria</t>
  </si>
  <si>
    <t>Liguria</t>
  </si>
  <si>
    <t>Puglia</t>
  </si>
  <si>
    <t>Abruzzo</t>
  </si>
  <si>
    <t>Sicilia</t>
  </si>
  <si>
    <t>Valle d'Aosta</t>
  </si>
  <si>
    <t>Lazio</t>
  </si>
  <si>
    <t>Marche</t>
  </si>
  <si>
    <t>Toscana</t>
  </si>
  <si>
    <t>Umbria</t>
  </si>
  <si>
    <t>Piemonte</t>
  </si>
  <si>
    <t>Trentino-Alto Adige</t>
  </si>
  <si>
    <t>Emilia-Romagna</t>
  </si>
  <si>
    <t>Friuli-Venezia Giulia</t>
  </si>
  <si>
    <t>Veneto</t>
  </si>
  <si>
    <t>Lombardia</t>
  </si>
  <si>
    <t>popolazione</t>
  </si>
  <si>
    <t>Valle d'Aosta-Vallée d'Aoste</t>
  </si>
  <si>
    <t>Bolzano-Bozen</t>
  </si>
  <si>
    <t>Trento</t>
  </si>
  <si>
    <t>Fonte: elaborazioni su dati ISTAT.</t>
  </si>
  <si>
    <t>Tab. 1.9- Evoluzione del valore aggiunto al costo dei fattori, dell'occupazione e della produttività dell'industria alimentare, bevande e tabacco</t>
  </si>
  <si>
    <t>Fig. 1.1 - Variazione del valore aggiunto (al costo dei fattori - valori costanti), delle unità di lavoro e della produttività del lavoro nel periodo 2010-2019 (%)</t>
  </si>
  <si>
    <t>Tab. 1.13 - Principali gruppi alimentari presenti in italia</t>
  </si>
  <si>
    <t>Tab. 1.14 - Fatturato, valore aggiunto e dipendenti nelle società italiane del settore alimentare e delle bevande - 2019</t>
  </si>
  <si>
    <t>Fonte: elaborazioni su dati Mediobanca.</t>
  </si>
  <si>
    <t>Tab. 1.17 - Spesa media mensile familiare per i prodotti alimentari e complessiva, per circoscrizione (valori stimati in euro)</t>
  </si>
  <si>
    <t>fig. 1.3 - variazioni relative ai consumi alimentari per circoscrizione - 2019</t>
  </si>
  <si>
    <t>Fig. 1. 4 - Composizione % della spesa media delle diverse tipologie di prodotti alimentari rispetto alla media mensile complessiva per circoscrizione - 2019</t>
  </si>
  <si>
    <t>1. Dati corretti per gli effetti di calendario</t>
  </si>
  <si>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Il valore percentuale si riferisce al peso del comparto sul totale delle esportazioni agroalimentari del Made in Italy.</t>
    </r>
  </si>
  <si>
    <r>
      <t>tab. 1.11 -Indice della produzione industriale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(2015=100)</t>
    </r>
  </si>
  <si>
    <r>
      <t xml:space="preserve">ATTIVITA' DI SUPPORTO ALL'AGRICOLTURA </t>
    </r>
    <r>
      <rPr>
        <vertAlign val="superscript"/>
        <sz val="10"/>
        <rFont val="Calibri"/>
        <family val="2"/>
      </rPr>
      <t>3</t>
    </r>
  </si>
  <si>
    <r>
      <t xml:space="preserve">(+) Attività secondarie </t>
    </r>
    <r>
      <rPr>
        <vertAlign val="superscript"/>
        <sz val="10"/>
        <rFont val="Calibri"/>
        <family val="2"/>
      </rPr>
      <t>4</t>
    </r>
  </si>
  <si>
    <r>
      <t xml:space="preserve">(-) Attività secondarie </t>
    </r>
    <r>
      <rPr>
        <vertAlign val="superscript"/>
        <sz val="10"/>
        <rFont val="Calibri"/>
        <family val="2"/>
      </rPr>
      <t>4</t>
    </r>
  </si>
  <si>
    <r>
      <t>Peso % dell'agricoltura sul valore aggiunto complessivo</t>
    </r>
    <r>
      <rPr>
        <b/>
        <vertAlign val="superscript"/>
        <sz val="10"/>
        <rFont val="Calibri"/>
        <family val="2"/>
      </rPr>
      <t>1</t>
    </r>
  </si>
  <si>
    <r>
      <t>Peso % dell'occupazione agricola sul totale</t>
    </r>
    <r>
      <rPr>
        <b/>
        <vertAlign val="superscript"/>
        <sz val="10"/>
        <rFont val="Calibri"/>
        <family val="2"/>
      </rPr>
      <t>2</t>
    </r>
  </si>
  <si>
    <r>
      <t>- agricoltura</t>
    </r>
    <r>
      <rPr>
        <vertAlign val="superscript"/>
        <sz val="10"/>
        <rFont val="Calibri"/>
        <family val="2"/>
      </rPr>
      <t xml:space="preserve"> 1</t>
    </r>
  </si>
  <si>
    <r>
      <t xml:space="preserve">Variazione % dell'indice dei prezzi al consumo </t>
    </r>
    <r>
      <rPr>
        <b/>
        <vertAlign val="superscript"/>
        <sz val="10"/>
        <rFont val="Calibri"/>
        <family val="2"/>
      </rPr>
      <t>3</t>
    </r>
  </si>
  <si>
    <r>
      <t>1</t>
    </r>
    <r>
      <rPr>
        <sz val="10"/>
        <rFont val="Calibri"/>
        <family val="2"/>
      </rPr>
      <t>Ai prezzi di base (valori correnti)</t>
    </r>
  </si>
  <si>
    <r>
      <t>2</t>
    </r>
    <r>
      <rPr>
        <sz val="10"/>
        <rFont val="Calibri"/>
        <family val="2"/>
      </rPr>
      <t xml:space="preserve"> In termini di unità di lavoro</t>
    </r>
  </si>
  <si>
    <r>
      <t>3</t>
    </r>
    <r>
      <rPr>
        <sz val="10"/>
        <rFont val="Calibri"/>
        <family val="2"/>
      </rPr>
      <t xml:space="preserve"> Indice nazionale dei prezzi al consumo, base 2015</t>
    </r>
  </si>
  <si>
    <r>
      <t xml:space="preserve">Fig 1.7 - Struttura delle esportazioni di prodotti agro-alimentari del Made in Italy - 2019 </t>
    </r>
    <r>
      <rPr>
        <vertAlign val="superscript"/>
        <sz val="10"/>
        <color theme="1"/>
        <rFont val="Calibri"/>
        <family val="2"/>
      </rPr>
      <t>1</t>
    </r>
  </si>
  <si>
    <r>
      <t>Fatturato dei Servizi per sezione di attività economica, I trimestre 2020*, base 2015=100</t>
    </r>
    <r>
      <rPr>
        <sz val="10"/>
        <rFont val="Calibri"/>
        <family val="2"/>
      </rPr>
      <t>  </t>
    </r>
    <r>
      <rPr>
        <b/>
        <sz val="10"/>
        <rFont val="Calibri"/>
        <family val="2"/>
      </rPr>
      <t xml:space="preserve"> (variazioni congiunturali, Indici destagionalizzati e valori tendenziali)</t>
    </r>
  </si>
  <si>
    <t> Ho sostituito il grafico e la tabella con i dati del I trimestre 2020 rispetto al IV trimestre 2019. Forse così è più chiaro e genera meno confusione.</t>
  </si>
  <si>
    <t>Fig. 1.5 - Fatturato dei Servizi per sezione di attività economica, I trimestre 2020 su IV trimestre 2019, base 2015=100   (variazioni congiunturali, Indici destagionalizzati)</t>
  </si>
  <si>
    <r>
      <t>Fonte</t>
    </r>
    <r>
      <rPr>
        <i/>
        <sz val="10"/>
        <color rgb="FF000000"/>
        <rFont val="Calibri"/>
        <family val="2"/>
      </rPr>
      <t>: IMF, World Economic Outlook, Ottobre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</si>
</sst>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.0"/>
    <numFmt numFmtId="165" formatCode="#,##0.0"/>
    <numFmt numFmtId="166" formatCode="#,##0_ ;\-#,##0\ "/>
    <numFmt numFmtId="167" formatCode="#,##0.0_ ;\-#,##0.0\ "/>
    <numFmt numFmtId="168" formatCode="_-* #,##0.00\ _€_-;\-* #,##0.00\ _€_-;_-* &quot;-&quot;??\ _€_-;_-@_-"/>
    <numFmt numFmtId="169" formatCode="_(* #,##0.00_);_(* \(#,##0.00\);_(* &quot;-&quot;??_);_(@_)"/>
    <numFmt numFmtId="170" formatCode="_-* #,##0.0_-;\-* #,##0.0_-;_-* &quot;-&quot;??_-;_-@_-"/>
    <numFmt numFmtId="171" formatCode="#,##0;\-\ #,##0;_-\ &quot;- &quot;"/>
    <numFmt numFmtId="172" formatCode="* #,##0;\-\ #,##0;_*\ &quot;-&quot;;"/>
    <numFmt numFmtId="173" formatCode="* #,##0.0;\-\ #,##0.0;_*\ &quot;-&quot;"/>
    <numFmt numFmtId="174" formatCode="0.0000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12"/>
      <color theme="1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vertAlign val="superscript"/>
      <sz val="10"/>
      <name val="Calibri"/>
      <family val="2"/>
    </font>
    <font>
      <i/>
      <sz val="10"/>
      <name val="Calibri"/>
      <family val="2"/>
    </font>
    <font>
      <sz val="11"/>
      <color indexed="8"/>
      <name val="Calibri"/>
      <family val="2"/>
      <scheme val="minor"/>
    </font>
    <font>
      <sz val="11"/>
      <name val="Arial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i/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b/>
      <i/>
      <sz val="10"/>
      <name val="Calibri"/>
      <family val="2"/>
    </font>
    <font>
      <sz val="11"/>
      <name val="Arial"/>
      <charset val="238"/>
    </font>
    <font>
      <i/>
      <vertAlign val="superscript"/>
      <sz val="10"/>
      <name val="Calibri"/>
      <family val="2"/>
    </font>
    <font>
      <sz val="10"/>
      <name val="Arial Narrow"/>
      <family val="2"/>
    </font>
    <font>
      <sz val="11"/>
      <color indexed="8"/>
      <name val="Calibri"/>
      <family val="2"/>
    </font>
    <font>
      <b/>
      <sz val="10"/>
      <color theme="1"/>
      <name val="Calibri"/>
      <family val="2"/>
    </font>
    <font>
      <vertAlign val="superscript"/>
      <sz val="10"/>
      <color theme="1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  <font>
      <b/>
      <vertAlign val="superscript"/>
      <sz val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i/>
      <sz val="10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22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/>
      <top style="thin">
        <color rgb="FFC0C0C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/>
      <diagonal/>
    </border>
    <border>
      <left/>
      <right style="thin">
        <color rgb="FFC0C0C0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auto="1"/>
      </top>
      <bottom style="thin">
        <color indexed="64"/>
      </bottom>
      <diagonal/>
    </border>
    <border>
      <left/>
      <right style="thin">
        <color rgb="FFC0C0C0"/>
      </right>
      <top style="thin">
        <color auto="1"/>
      </top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8" fillId="0" borderId="0"/>
    <xf numFmtId="0" fontId="1" fillId="0" borderId="0"/>
    <xf numFmtId="0" fontId="9" fillId="0" borderId="0"/>
    <xf numFmtId="0" fontId="16" fillId="0" borderId="0"/>
    <xf numFmtId="0" fontId="1" fillId="0" borderId="0"/>
    <xf numFmtId="168" fontId="16" fillId="0" borderId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8" fillId="0" borderId="0"/>
    <xf numFmtId="0" fontId="19" fillId="0" borderId="0"/>
    <xf numFmtId="168" fontId="9" fillId="0" borderId="0" applyFont="0" applyFill="0" applyBorder="0" applyAlignment="0" applyProtection="0"/>
    <xf numFmtId="0" fontId="1" fillId="0" borderId="0"/>
    <xf numFmtId="0" fontId="1" fillId="0" borderId="0"/>
  </cellStyleXfs>
  <cellXfs count="320">
    <xf numFmtId="0" fontId="0" fillId="0" borderId="0" xfId="0"/>
    <xf numFmtId="0" fontId="4" fillId="0" borderId="0" xfId="1" applyFont="1"/>
    <xf numFmtId="0" fontId="5" fillId="0" borderId="0" xfId="1" applyFont="1" applyAlignment="1">
      <alignment horizontal="center"/>
    </xf>
    <xf numFmtId="0" fontId="4" fillId="0" borderId="4" xfId="1" applyFont="1" applyBorder="1"/>
    <xf numFmtId="0" fontId="4" fillId="0" borderId="4" xfId="1" applyFont="1" applyBorder="1" applyAlignment="1">
      <alignment horizontal="right"/>
    </xf>
    <xf numFmtId="0" fontId="4" fillId="0" borderId="3" xfId="1" applyFont="1" applyBorder="1" applyAlignment="1">
      <alignment horizontal="center"/>
    </xf>
    <xf numFmtId="0" fontId="4" fillId="0" borderId="5" xfId="1" applyFont="1" applyBorder="1" applyAlignment="1">
      <alignment horizontal="right"/>
    </xf>
    <xf numFmtId="0" fontId="4" fillId="0" borderId="5" xfId="1" applyFont="1" applyBorder="1" applyAlignment="1">
      <alignment horizontal="center"/>
    </xf>
    <xf numFmtId="0" fontId="4" fillId="0" borderId="0" xfId="1" applyFont="1" applyAlignment="1">
      <alignment horizontal="right"/>
    </xf>
    <xf numFmtId="0" fontId="4" fillId="0" borderId="0" xfId="1" quotePrefix="1" applyFont="1" applyAlignment="1">
      <alignment horizontal="right"/>
    </xf>
    <xf numFmtId="3" fontId="4" fillId="0" borderId="0" xfId="1" applyNumberFormat="1" applyFont="1"/>
    <xf numFmtId="165" fontId="7" fillId="0" borderId="0" xfId="1" applyNumberFormat="1" applyFont="1"/>
    <xf numFmtId="165" fontId="4" fillId="0" borderId="0" xfId="1" applyNumberFormat="1" applyFont="1"/>
    <xf numFmtId="0" fontId="7" fillId="0" borderId="0" xfId="1" applyFont="1"/>
    <xf numFmtId="0" fontId="4" fillId="0" borderId="5" xfId="1" applyFont="1" applyBorder="1"/>
    <xf numFmtId="0" fontId="6" fillId="0" borderId="0" xfId="1" applyFont="1"/>
    <xf numFmtId="0" fontId="4" fillId="0" borderId="0" xfId="1" applyFont="1" applyAlignment="1">
      <alignment horizontal="left" vertical="center"/>
    </xf>
    <xf numFmtId="165" fontId="4" fillId="0" borderId="0" xfId="1" applyNumberFormat="1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0" xfId="1" applyFont="1" applyAlignment="1">
      <alignment vertical="center"/>
    </xf>
    <xf numFmtId="0" fontId="10" fillId="0" borderId="0" xfId="0" applyFont="1"/>
    <xf numFmtId="0" fontId="4" fillId="0" borderId="5" xfId="1" applyFont="1" applyBorder="1" applyAlignment="1">
      <alignment horizontal="left" vertical="center"/>
    </xf>
    <xf numFmtId="165" fontId="4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vertical="center"/>
    </xf>
    <xf numFmtId="0" fontId="4" fillId="0" borderId="0" xfId="1" applyFont="1" applyAlignment="1">
      <alignment horizontal="centerContinuous"/>
    </xf>
    <xf numFmtId="165" fontId="4" fillId="0" borderId="5" xfId="1" applyNumberFormat="1" applyFont="1" applyBorder="1" applyAlignment="1">
      <alignment horizontal="centerContinuous"/>
    </xf>
    <xf numFmtId="0" fontId="4" fillId="0" borderId="5" xfId="1" applyFont="1" applyBorder="1" applyAlignment="1">
      <alignment horizontal="centerContinuous"/>
    </xf>
    <xf numFmtId="165" fontId="4" fillId="0" borderId="5" xfId="1" applyNumberFormat="1" applyFont="1" applyBorder="1" applyAlignment="1">
      <alignment horizontal="center"/>
    </xf>
    <xf numFmtId="0" fontId="4" fillId="0" borderId="5" xfId="1" applyFont="1" applyBorder="1" applyAlignment="1">
      <alignment horizontal="center" wrapText="1"/>
    </xf>
    <xf numFmtId="0" fontId="4" fillId="0" borderId="0" xfId="1" applyFont="1" applyAlignment="1">
      <alignment wrapText="1"/>
    </xf>
    <xf numFmtId="165" fontId="11" fillId="0" borderId="0" xfId="0" applyNumberFormat="1" applyFont="1"/>
    <xf numFmtId="164" fontId="12" fillId="0" borderId="0" xfId="0" applyNumberFormat="1" applyFont="1"/>
    <xf numFmtId="0" fontId="5" fillId="0" borderId="0" xfId="1" applyFont="1" applyAlignment="1">
      <alignment wrapText="1"/>
    </xf>
    <xf numFmtId="165" fontId="13" fillId="0" borderId="0" xfId="0" applyNumberFormat="1" applyFont="1"/>
    <xf numFmtId="165" fontId="5" fillId="0" borderId="0" xfId="1" applyNumberFormat="1" applyFont="1"/>
    <xf numFmtId="164" fontId="14" fillId="0" borderId="0" xfId="0" applyNumberFormat="1" applyFont="1"/>
    <xf numFmtId="165" fontId="15" fillId="0" borderId="0" xfId="1" applyNumberFormat="1" applyFont="1"/>
    <xf numFmtId="0" fontId="5" fillId="0" borderId="0" xfId="1" applyFont="1" applyAlignment="1">
      <alignment vertical="center"/>
    </xf>
    <xf numFmtId="0" fontId="11" fillId="0" borderId="0" xfId="1" applyFont="1"/>
    <xf numFmtId="0" fontId="12" fillId="0" borderId="0" xfId="0" applyFont="1"/>
    <xf numFmtId="1" fontId="14" fillId="0" borderId="0" xfId="0" applyNumberFormat="1" applyFont="1"/>
    <xf numFmtId="4" fontId="13" fillId="0" borderId="5" xfId="1" applyNumberFormat="1" applyFont="1" applyBorder="1" applyAlignment="1">
      <alignment vertical="center"/>
    </xf>
    <xf numFmtId="164" fontId="4" fillId="0" borderId="5" xfId="1" applyNumberFormat="1" applyFont="1" applyBorder="1" applyAlignment="1">
      <alignment vertical="center"/>
    </xf>
    <xf numFmtId="0" fontId="5" fillId="0" borderId="5" xfId="1" applyFont="1" applyBorder="1" applyAlignment="1">
      <alignment horizontal="right" vertical="center" wrapText="1"/>
    </xf>
    <xf numFmtId="165" fontId="4" fillId="0" borderId="0" xfId="1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7" fillId="0" borderId="0" xfId="6" applyFont="1"/>
    <xf numFmtId="0" fontId="4" fillId="0" borderId="0" xfId="6" applyFont="1"/>
    <xf numFmtId="0" fontId="4" fillId="0" borderId="0" xfId="7" applyFont="1"/>
    <xf numFmtId="0" fontId="4" fillId="0" borderId="5" xfId="6" applyFont="1" applyBorder="1"/>
    <xf numFmtId="0" fontId="4" fillId="0" borderId="5" xfId="6" applyFont="1" applyBorder="1" applyAlignment="1">
      <alignment horizontal="right"/>
    </xf>
    <xf numFmtId="0" fontId="4" fillId="0" borderId="3" xfId="6" applyFont="1" applyBorder="1"/>
    <xf numFmtId="0" fontId="4" fillId="0" borderId="3" xfId="6" applyFont="1" applyBorder="1" applyAlignment="1">
      <alignment horizontal="center"/>
    </xf>
    <xf numFmtId="0" fontId="4" fillId="0" borderId="3" xfId="6" applyFont="1" applyBorder="1" applyAlignment="1">
      <alignment horizontal="center" wrapText="1"/>
    </xf>
    <xf numFmtId="0" fontId="4" fillId="0" borderId="0" xfId="6" applyFont="1" applyAlignment="1">
      <alignment horizontal="center" wrapText="1"/>
    </xf>
    <xf numFmtId="164" fontId="7" fillId="0" borderId="0" xfId="7" applyNumberFormat="1" applyFont="1"/>
    <xf numFmtId="0" fontId="5" fillId="0" borderId="0" xfId="6" applyFont="1"/>
    <xf numFmtId="164" fontId="15" fillId="0" borderId="0" xfId="7" applyNumberFormat="1" applyFont="1"/>
    <xf numFmtId="0" fontId="5" fillId="0" borderId="0" xfId="7" applyFont="1"/>
    <xf numFmtId="0" fontId="4" fillId="0" borderId="5" xfId="7" applyFont="1" applyBorder="1"/>
    <xf numFmtId="0" fontId="4" fillId="0" borderId="0" xfId="9" applyFont="1"/>
    <xf numFmtId="0" fontId="5" fillId="0" borderId="0" xfId="9" applyFont="1"/>
    <xf numFmtId="0" fontId="4" fillId="0" borderId="5" xfId="9" applyFont="1" applyBorder="1"/>
    <xf numFmtId="0" fontId="4" fillId="0" borderId="5" xfId="9" applyFont="1" applyBorder="1" applyAlignment="1">
      <alignment horizontal="right"/>
    </xf>
    <xf numFmtId="0" fontId="4" fillId="0" borderId="11" xfId="9" applyFont="1" applyBorder="1" applyAlignment="1">
      <alignment horizontal="center"/>
    </xf>
    <xf numFmtId="0" fontId="4" fillId="0" borderId="5" xfId="9" applyFont="1" applyBorder="1" applyAlignment="1">
      <alignment horizontal="center"/>
    </xf>
    <xf numFmtId="0" fontId="4" fillId="0" borderId="5" xfId="11" applyFont="1" applyFill="1" applyBorder="1" applyAlignment="1">
      <alignment horizontal="center"/>
    </xf>
    <xf numFmtId="0" fontId="4" fillId="0" borderId="0" xfId="9" applyFont="1" applyAlignment="1">
      <alignment horizontal="center"/>
    </xf>
    <xf numFmtId="165" fontId="4" fillId="0" borderId="0" xfId="12" applyNumberFormat="1" applyFont="1"/>
    <xf numFmtId="167" fontId="4" fillId="0" borderId="0" xfId="9" applyNumberFormat="1" applyFont="1"/>
    <xf numFmtId="167" fontId="7" fillId="0" borderId="0" xfId="13" applyNumberFormat="1" applyFont="1"/>
    <xf numFmtId="165" fontId="4" fillId="0" borderId="0" xfId="9" applyNumberFormat="1" applyFont="1"/>
    <xf numFmtId="167" fontId="7" fillId="0" borderId="0" xfId="14" applyNumberFormat="1" applyFont="1" applyFill="1" applyBorder="1"/>
    <xf numFmtId="165" fontId="5" fillId="0" borderId="0" xfId="12" applyNumberFormat="1" applyFont="1"/>
    <xf numFmtId="167" fontId="5" fillId="0" borderId="0" xfId="9" applyNumberFormat="1" applyFont="1"/>
    <xf numFmtId="167" fontId="15" fillId="0" borderId="0" xfId="13" applyNumberFormat="1" applyFont="1"/>
    <xf numFmtId="165" fontId="5" fillId="0" borderId="0" xfId="9" applyNumberFormat="1" applyFont="1"/>
    <xf numFmtId="167" fontId="15" fillId="0" borderId="0" xfId="14" applyNumberFormat="1" applyFont="1" applyFill="1" applyBorder="1"/>
    <xf numFmtId="165" fontId="4" fillId="0" borderId="5" xfId="13" applyNumberFormat="1" applyFont="1" applyFill="1" applyBorder="1"/>
    <xf numFmtId="0" fontId="7" fillId="0" borderId="5" xfId="9" applyFont="1" applyBorder="1"/>
    <xf numFmtId="170" fontId="4" fillId="0" borderId="5" xfId="13" applyNumberFormat="1" applyFont="1" applyFill="1" applyBorder="1"/>
    <xf numFmtId="165" fontId="4" fillId="0" borderId="5" xfId="9" applyNumberFormat="1" applyFont="1" applyBorder="1"/>
    <xf numFmtId="0" fontId="7" fillId="0" borderId="0" xfId="9" applyFont="1"/>
    <xf numFmtId="0" fontId="4" fillId="0" borderId="0" xfId="9" applyFont="1" applyAlignment="1">
      <alignment horizontal="left"/>
    </xf>
    <xf numFmtId="0" fontId="5" fillId="0" borderId="5" xfId="1" applyFont="1" applyBorder="1" applyAlignment="1">
      <alignment horizontal="center" vertical="center" wrapText="1"/>
    </xf>
    <xf numFmtId="0" fontId="5" fillId="0" borderId="0" xfId="1" applyFont="1"/>
    <xf numFmtId="0" fontId="5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0" xfId="1" quotePrefix="1" applyFont="1" applyAlignment="1">
      <alignment horizontal="left" vertical="center"/>
    </xf>
    <xf numFmtId="172" fontId="4" fillId="0" borderId="0" xfId="1" applyNumberFormat="1" applyFont="1" applyAlignment="1">
      <alignment vertical="center"/>
    </xf>
    <xf numFmtId="172" fontId="4" fillId="0" borderId="0" xfId="1" applyNumberFormat="1" applyFont="1"/>
    <xf numFmtId="0" fontId="5" fillId="0" borderId="0" xfId="1" applyFont="1" applyAlignment="1">
      <alignment horizontal="left"/>
    </xf>
    <xf numFmtId="172" fontId="5" fillId="0" borderId="0" xfId="1" applyNumberFormat="1" applyFont="1"/>
    <xf numFmtId="164" fontId="15" fillId="0" borderId="0" xfId="1" applyNumberFormat="1" applyFont="1"/>
    <xf numFmtId="164" fontId="15" fillId="0" borderId="0" xfId="16" applyNumberFormat="1" applyFont="1"/>
    <xf numFmtId="164" fontId="7" fillId="0" borderId="0" xfId="1" applyNumberFormat="1" applyFont="1"/>
    <xf numFmtId="164" fontId="7" fillId="0" borderId="0" xfId="16" applyNumberFormat="1" applyFont="1"/>
    <xf numFmtId="0" fontId="4" fillId="0" borderId="0" xfId="1" applyFont="1" applyAlignment="1">
      <alignment horizontal="left"/>
    </xf>
    <xf numFmtId="0" fontId="5" fillId="0" borderId="0" xfId="1" quotePrefix="1" applyFont="1" applyAlignment="1">
      <alignment horizontal="left"/>
    </xf>
    <xf numFmtId="172" fontId="4" fillId="0" borderId="0" xfId="16" applyFont="1"/>
    <xf numFmtId="172" fontId="5" fillId="0" borderId="0" xfId="16" applyFont="1"/>
    <xf numFmtId="0" fontId="5" fillId="0" borderId="0" xfId="1" quotePrefix="1" applyFont="1" applyAlignment="1">
      <alignment horizontal="left" wrapText="1"/>
    </xf>
    <xf numFmtId="172" fontId="4" fillId="0" borderId="5" xfId="16" applyFont="1" applyBorder="1"/>
    <xf numFmtId="0" fontId="6" fillId="0" borderId="0" xfId="16" applyNumberFormat="1" applyFont="1"/>
    <xf numFmtId="0" fontId="6" fillId="0" borderId="0" xfId="16" applyNumberFormat="1" applyFont="1" applyAlignment="1">
      <alignment wrapText="1"/>
    </xf>
    <xf numFmtId="0" fontId="10" fillId="0" borderId="3" xfId="0" applyFont="1" applyBorder="1"/>
    <xf numFmtId="0" fontId="4" fillId="0" borderId="0" xfId="0" applyFont="1" applyAlignment="1">
      <alignment horizontal="left" vertical="center"/>
    </xf>
    <xf numFmtId="164" fontId="10" fillId="0" borderId="0" xfId="0" applyNumberFormat="1" applyFont="1"/>
    <xf numFmtId="0" fontId="5" fillId="0" borderId="0" xfId="0" applyFont="1" applyAlignment="1">
      <alignment horizontal="left" vertical="center"/>
    </xf>
    <xf numFmtId="164" fontId="20" fillId="0" borderId="0" xfId="0" applyNumberFormat="1" applyFont="1"/>
    <xf numFmtId="0" fontId="20" fillId="0" borderId="0" xfId="0" applyFont="1"/>
    <xf numFmtId="49" fontId="4" fillId="0" borderId="0" xfId="0" applyNumberFormat="1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64" fontId="20" fillId="0" borderId="5" xfId="0" applyNumberFormat="1" applyFont="1" applyBorder="1"/>
    <xf numFmtId="0" fontId="10" fillId="0" borderId="5" xfId="0" applyFont="1" applyBorder="1"/>
    <xf numFmtId="164" fontId="10" fillId="0" borderId="5" xfId="0" applyNumberFormat="1" applyFont="1" applyBorder="1"/>
    <xf numFmtId="173" fontId="4" fillId="0" borderId="0" xfId="1" applyNumberFormat="1" applyFont="1"/>
    <xf numFmtId="172" fontId="7" fillId="0" borderId="0" xfId="16" applyFont="1"/>
    <xf numFmtId="0" fontId="10" fillId="0" borderId="0" xfId="0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3" xfId="1" applyFont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165" fontId="4" fillId="0" borderId="0" xfId="8" applyNumberFormat="1" applyFont="1"/>
    <xf numFmtId="165" fontId="5" fillId="0" borderId="0" xfId="8" applyNumberFormat="1" applyFont="1"/>
    <xf numFmtId="4" fontId="11" fillId="0" borderId="0" xfId="0" applyNumberFormat="1" applyFont="1" applyAlignment="1">
      <alignment vertical="center"/>
    </xf>
    <xf numFmtId="165" fontId="11" fillId="0" borderId="0" xfId="5" applyNumberFormat="1" applyFont="1" applyAlignment="1">
      <alignment vertical="center"/>
    </xf>
    <xf numFmtId="0" fontId="10" fillId="0" borderId="0" xfId="0" applyFont="1" applyFill="1" applyBorder="1"/>
    <xf numFmtId="0" fontId="10" fillId="0" borderId="0" xfId="0" applyFont="1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11" fillId="0" borderId="5" xfId="0" applyFont="1" applyBorder="1" applyAlignment="1">
      <alignment horizontal="center"/>
    </xf>
    <xf numFmtId="0" fontId="11" fillId="0" borderId="5" xfId="0" applyFont="1" applyBorder="1" applyAlignment="1">
      <alignment horizontal="center" wrapText="1"/>
    </xf>
    <xf numFmtId="0" fontId="11" fillId="0" borderId="5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wrapText="1"/>
    </xf>
    <xf numFmtId="4" fontId="11" fillId="0" borderId="0" xfId="0" applyNumberFormat="1" applyFont="1" applyBorder="1" applyAlignment="1">
      <alignment horizontal="right" vertical="center" wrapText="1"/>
    </xf>
    <xf numFmtId="165" fontId="12" fillId="0" borderId="0" xfId="0" applyNumberFormat="1" applyFont="1" applyBorder="1" applyAlignment="1">
      <alignment horizontal="right" vertical="center" wrapText="1"/>
    </xf>
    <xf numFmtId="165" fontId="11" fillId="0" borderId="0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wrapText="1"/>
    </xf>
    <xf numFmtId="4" fontId="13" fillId="0" borderId="0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vertical="center"/>
    </xf>
    <xf numFmtId="4" fontId="5" fillId="0" borderId="5" xfId="0" applyNumberFormat="1" applyFont="1" applyBorder="1" applyAlignment="1">
      <alignment horizontal="right" vertical="center"/>
    </xf>
    <xf numFmtId="165" fontId="15" fillId="0" borderId="5" xfId="0" applyNumberFormat="1" applyFont="1" applyBorder="1" applyAlignment="1">
      <alignment horizontal="right" vertical="center" wrapText="1"/>
    </xf>
    <xf numFmtId="165" fontId="5" fillId="0" borderId="5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10" fillId="0" borderId="5" xfId="0" applyFont="1" applyBorder="1" applyAlignment="1">
      <alignment horizontal="right"/>
    </xf>
    <xf numFmtId="0" fontId="4" fillId="0" borderId="15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right"/>
    </xf>
    <xf numFmtId="0" fontId="5" fillId="0" borderId="13" xfId="0" applyFont="1" applyBorder="1" applyAlignment="1">
      <alignment horizontal="left" vertical="top" wrapText="1"/>
    </xf>
    <xf numFmtId="166" fontId="5" fillId="0" borderId="13" xfId="0" applyNumberFormat="1" applyFont="1" applyBorder="1" applyAlignment="1">
      <alignment horizontal="right"/>
    </xf>
    <xf numFmtId="167" fontId="10" fillId="0" borderId="0" xfId="0" applyNumberFormat="1" applyFont="1"/>
    <xf numFmtId="0" fontId="4" fillId="0" borderId="0" xfId="4" applyFont="1"/>
    <xf numFmtId="0" fontId="10" fillId="0" borderId="0" xfId="4" applyFont="1"/>
    <xf numFmtId="0" fontId="4" fillId="0" borderId="5" xfId="4" applyFont="1" applyBorder="1"/>
    <xf numFmtId="0" fontId="10" fillId="0" borderId="5" xfId="4" applyFont="1" applyBorder="1"/>
    <xf numFmtId="0" fontId="4" fillId="0" borderId="3" xfId="4" applyFont="1" applyBorder="1"/>
    <xf numFmtId="0" fontId="4" fillId="0" borderId="3" xfId="4" applyFont="1" applyBorder="1" applyAlignment="1">
      <alignment horizontal="center" wrapText="1"/>
    </xf>
    <xf numFmtId="0" fontId="4" fillId="0" borderId="0" xfId="4" applyFont="1" applyAlignment="1">
      <alignment horizontal="center" wrapText="1"/>
    </xf>
    <xf numFmtId="3" fontId="4" fillId="0" borderId="0" xfId="4" applyNumberFormat="1" applyFont="1"/>
    <xf numFmtId="164" fontId="7" fillId="0" borderId="0" xfId="4" applyNumberFormat="1" applyFont="1"/>
    <xf numFmtId="0" fontId="5" fillId="0" borderId="5" xfId="4" applyFont="1" applyBorder="1"/>
    <xf numFmtId="3" fontId="5" fillId="0" borderId="5" xfId="4" applyNumberFormat="1" applyFont="1" applyBorder="1"/>
    <xf numFmtId="164" fontId="15" fillId="0" borderId="5" xfId="4" applyNumberFormat="1" applyFont="1" applyBorder="1"/>
    <xf numFmtId="0" fontId="4" fillId="0" borderId="0" xfId="3" applyFont="1"/>
    <xf numFmtId="164" fontId="4" fillId="0" borderId="0" xfId="3" applyNumberFormat="1" applyFont="1"/>
    <xf numFmtId="0" fontId="4" fillId="0" borderId="0" xfId="1" applyFont="1" applyFill="1"/>
    <xf numFmtId="0" fontId="10" fillId="0" borderId="5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4" fillId="0" borderId="6" xfId="1" applyFont="1" applyFill="1" applyBorder="1" applyAlignment="1">
      <alignment wrapText="1"/>
    </xf>
    <xf numFmtId="164" fontId="10" fillId="0" borderId="0" xfId="0" applyNumberFormat="1" applyFont="1" applyFill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0" fontId="4" fillId="0" borderId="2" xfId="1" applyFont="1" applyFill="1" applyBorder="1" applyAlignment="1">
      <alignment wrapText="1"/>
    </xf>
    <xf numFmtId="0" fontId="5" fillId="0" borderId="2" xfId="1" applyFont="1" applyFill="1" applyBorder="1" applyAlignment="1">
      <alignment wrapText="1"/>
    </xf>
    <xf numFmtId="164" fontId="10" fillId="0" borderId="0" xfId="0" applyNumberFormat="1" applyFont="1" applyFill="1" applyAlignment="1">
      <alignment horizontal="right"/>
    </xf>
    <xf numFmtId="0" fontId="4" fillId="0" borderId="7" xfId="1" applyFont="1" applyFill="1" applyBorder="1" applyAlignment="1">
      <alignment wrapText="1"/>
    </xf>
    <xf numFmtId="164" fontId="4" fillId="0" borderId="0" xfId="0" applyNumberFormat="1" applyFont="1" applyFill="1" applyBorder="1" applyAlignment="1">
      <alignment horizontal="right"/>
    </xf>
    <xf numFmtId="0" fontId="22" fillId="0" borderId="0" xfId="0" applyFont="1"/>
    <xf numFmtId="0" fontId="5" fillId="0" borderId="0" xfId="1" applyFont="1" applyFill="1" applyBorder="1" applyAlignment="1">
      <alignment wrapText="1"/>
    </xf>
    <xf numFmtId="164" fontId="20" fillId="0" borderId="0" xfId="0" applyNumberFormat="1" applyFont="1" applyFill="1" applyBorder="1" applyAlignment="1">
      <alignment horizontal="right"/>
    </xf>
    <xf numFmtId="0" fontId="4" fillId="0" borderId="8" xfId="1" applyFont="1" applyFill="1" applyBorder="1" applyAlignment="1">
      <alignment wrapText="1"/>
    </xf>
    <xf numFmtId="164" fontId="10" fillId="0" borderId="5" xfId="0" applyNumberFormat="1" applyFont="1" applyFill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0" fontId="10" fillId="0" borderId="0" xfId="0" applyFont="1" applyFill="1"/>
    <xf numFmtId="2" fontId="10" fillId="0" borderId="0" xfId="0" applyNumberFormat="1" applyFont="1" applyFill="1"/>
    <xf numFmtId="165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right"/>
    </xf>
    <xf numFmtId="164" fontId="4" fillId="0" borderId="0" xfId="1" applyNumberFormat="1" applyFont="1"/>
    <xf numFmtId="164" fontId="7" fillId="0" borderId="0" xfId="1" applyNumberFormat="1" applyFont="1" applyBorder="1" applyAlignment="1">
      <alignment horizontal="center"/>
    </xf>
    <xf numFmtId="3" fontId="4" fillId="0" borderId="0" xfId="1" applyNumberFormat="1" applyFont="1" applyBorder="1"/>
    <xf numFmtId="164" fontId="4" fillId="0" borderId="0" xfId="1" applyNumberFormat="1" applyFont="1" applyBorder="1" applyAlignment="1">
      <alignment horizontal="right"/>
    </xf>
    <xf numFmtId="164" fontId="4" fillId="0" borderId="0" xfId="1" applyNumberFormat="1" applyFont="1" applyFill="1"/>
    <xf numFmtId="165" fontId="4" fillId="0" borderId="0" xfId="1" applyNumberFormat="1" applyFont="1" applyBorder="1" applyAlignment="1">
      <alignment horizontal="right"/>
    </xf>
    <xf numFmtId="0" fontId="4" fillId="0" borderId="3" xfId="1" applyFont="1" applyBorder="1"/>
    <xf numFmtId="165" fontId="7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4" fontId="4" fillId="0" borderId="0" xfId="1" applyNumberFormat="1" applyFont="1" applyAlignment="1">
      <alignment horizontal="right"/>
    </xf>
    <xf numFmtId="4" fontId="4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right"/>
    </xf>
    <xf numFmtId="164" fontId="4" fillId="0" borderId="5" xfId="1" applyNumberFormat="1" applyFont="1" applyBorder="1"/>
    <xf numFmtId="4" fontId="4" fillId="0" borderId="5" xfId="1" applyNumberFormat="1" applyFont="1" applyBorder="1" applyAlignment="1">
      <alignment horizontal="right"/>
    </xf>
    <xf numFmtId="0" fontId="23" fillId="0" borderId="0" xfId="1" applyFont="1" applyFill="1"/>
    <xf numFmtId="0" fontId="4" fillId="0" borderId="5" xfId="1" applyFont="1" applyFill="1" applyBorder="1"/>
    <xf numFmtId="171" fontId="4" fillId="0" borderId="0" xfId="15" applyFont="1" applyFill="1" applyBorder="1" applyAlignment="1">
      <alignment horizontal="left" wrapText="1"/>
    </xf>
    <xf numFmtId="0" fontId="7" fillId="0" borderId="0" xfId="1" applyFont="1" applyAlignment="1">
      <alignment horizontal="right"/>
    </xf>
    <xf numFmtId="4" fontId="10" fillId="0" borderId="0" xfId="0" applyNumberFormat="1" applyFont="1"/>
    <xf numFmtId="3" fontId="10" fillId="0" borderId="0" xfId="0" applyNumberFormat="1" applyFont="1"/>
    <xf numFmtId="0" fontId="25" fillId="0" borderId="0" xfId="5" applyFont="1"/>
    <xf numFmtId="0" fontId="5" fillId="3" borderId="0" xfId="5" applyFont="1" applyFill="1" applyAlignment="1">
      <alignment horizontal="center"/>
    </xf>
    <xf numFmtId="0" fontId="5" fillId="3" borderId="10" xfId="5" applyFont="1" applyFill="1" applyBorder="1" applyAlignment="1">
      <alignment horizontal="center"/>
    </xf>
    <xf numFmtId="0" fontId="4" fillId="0" borderId="10" xfId="5" applyFont="1" applyBorder="1" applyAlignment="1">
      <alignment horizontal="left"/>
    </xf>
    <xf numFmtId="164" fontId="25" fillId="0" borderId="0" xfId="5" applyNumberFormat="1" applyFont="1"/>
    <xf numFmtId="0" fontId="10" fillId="0" borderId="11" xfId="0" applyFont="1" applyBorder="1"/>
    <xf numFmtId="0" fontId="4" fillId="0" borderId="10" xfId="5" applyFont="1" applyBorder="1" applyAlignment="1">
      <alignment horizontal="left" wrapText="1"/>
    </xf>
    <xf numFmtId="0" fontId="26" fillId="0" borderId="0" xfId="5" applyFont="1"/>
    <xf numFmtId="0" fontId="4" fillId="0" borderId="0" xfId="1" applyFont="1" applyAlignment="1">
      <alignment horizontal="justify" vertical="center"/>
    </xf>
    <xf numFmtId="164" fontId="11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wrapText="1"/>
    </xf>
    <xf numFmtId="0" fontId="13" fillId="0" borderId="0" xfId="0" applyFont="1" applyAlignment="1">
      <alignment horizontal="left" vertical="top" wrapText="1"/>
    </xf>
    <xf numFmtId="165" fontId="11" fillId="0" borderId="0" xfId="0" applyNumberFormat="1" applyFont="1" applyAlignment="1">
      <alignment horizontal="right" vertical="top" wrapText="1"/>
    </xf>
    <xf numFmtId="0" fontId="4" fillId="0" borderId="0" xfId="19" applyFont="1"/>
    <xf numFmtId="164" fontId="10" fillId="0" borderId="0" xfId="0" applyNumberFormat="1" applyFont="1" applyFill="1"/>
    <xf numFmtId="0" fontId="10" fillId="4" borderId="0" xfId="0" applyFont="1" applyFill="1"/>
    <xf numFmtId="0" fontId="10" fillId="5" borderId="0" xfId="0" applyFont="1" applyFill="1"/>
    <xf numFmtId="0" fontId="10" fillId="6" borderId="0" xfId="0" applyFont="1" applyFill="1"/>
    <xf numFmtId="0" fontId="10" fillId="7" borderId="0" xfId="0" applyFont="1" applyFill="1"/>
    <xf numFmtId="0" fontId="10" fillId="8" borderId="0" xfId="0" applyFont="1" applyFill="1"/>
    <xf numFmtId="174" fontId="10" fillId="0" borderId="0" xfId="0" applyNumberFormat="1" applyFont="1"/>
    <xf numFmtId="3" fontId="4" fillId="0" borderId="0" xfId="20" applyNumberFormat="1" applyFont="1"/>
    <xf numFmtId="0" fontId="7" fillId="0" borderId="0" xfId="19" applyFont="1"/>
    <xf numFmtId="3" fontId="7" fillId="0" borderId="0" xfId="20" applyNumberFormat="1" applyFont="1"/>
    <xf numFmtId="0" fontId="10" fillId="0" borderId="3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3" fontId="10" fillId="0" borderId="0" xfId="0" applyNumberFormat="1" applyFont="1" applyFill="1"/>
    <xf numFmtId="164" fontId="27" fillId="0" borderId="0" xfId="0" applyNumberFormat="1" applyFont="1"/>
    <xf numFmtId="0" fontId="20" fillId="0" borderId="0" xfId="0" applyFont="1" applyAlignment="1">
      <alignment horizontal="center"/>
    </xf>
    <xf numFmtId="0" fontId="23" fillId="0" borderId="0" xfId="0" applyFont="1" applyFill="1"/>
    <xf numFmtId="0" fontId="10" fillId="0" borderId="4" xfId="0" applyFont="1" applyBorder="1"/>
    <xf numFmtId="0" fontId="10" fillId="0" borderId="5" xfId="0" applyFont="1" applyFill="1" applyBorder="1" applyAlignment="1">
      <alignment horizontal="center"/>
    </xf>
    <xf numFmtId="164" fontId="27" fillId="0" borderId="0" xfId="0" applyNumberFormat="1" applyFont="1" applyFill="1" applyAlignment="1">
      <alignment horizontal="right"/>
    </xf>
    <xf numFmtId="3" fontId="10" fillId="0" borderId="5" xfId="0" applyNumberFormat="1" applyFont="1" applyFill="1" applyBorder="1"/>
    <xf numFmtId="164" fontId="27" fillId="0" borderId="5" xfId="0" applyNumberFormat="1" applyFont="1" applyFill="1" applyBorder="1" applyAlignment="1">
      <alignment horizontal="right"/>
    </xf>
    <xf numFmtId="164" fontId="10" fillId="0" borderId="5" xfId="0" applyNumberFormat="1" applyFont="1" applyFill="1" applyBorder="1"/>
    <xf numFmtId="0" fontId="10" fillId="0" borderId="3" xfId="0" applyFont="1" applyBorder="1" applyAlignment="1"/>
    <xf numFmtId="0" fontId="10" fillId="0" borderId="3" xfId="0" applyFont="1" applyBorder="1" applyAlignment="1">
      <alignment horizontal="center" wrapText="1"/>
    </xf>
    <xf numFmtId="164" fontId="10" fillId="0" borderId="0" xfId="0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4" xfId="0" applyFont="1" applyFill="1" applyBorder="1"/>
    <xf numFmtId="0" fontId="10" fillId="0" borderId="4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/>
    </xf>
    <xf numFmtId="0" fontId="10" fillId="0" borderId="0" xfId="0" applyFont="1" applyFill="1" applyBorder="1" applyAlignment="1"/>
    <xf numFmtId="164" fontId="10" fillId="0" borderId="0" xfId="0" applyNumberFormat="1" applyFont="1" applyFill="1" applyBorder="1" applyAlignment="1"/>
    <xf numFmtId="164" fontId="27" fillId="0" borderId="0" xfId="0" applyNumberFormat="1" applyFont="1" applyFill="1" applyBorder="1" applyAlignment="1"/>
    <xf numFmtId="0" fontId="10" fillId="0" borderId="0" xfId="0" applyFont="1" applyFill="1" applyBorder="1" applyAlignment="1">
      <alignment horizontal="right"/>
    </xf>
    <xf numFmtId="0" fontId="10" fillId="0" borderId="5" xfId="0" applyFont="1" applyFill="1" applyBorder="1" applyAlignment="1"/>
    <xf numFmtId="164" fontId="10" fillId="0" borderId="5" xfId="0" applyNumberFormat="1" applyFont="1" applyFill="1" applyBorder="1" applyAlignment="1"/>
    <xf numFmtId="164" fontId="27" fillId="0" borderId="5" xfId="0" applyNumberFormat="1" applyFont="1" applyFill="1" applyBorder="1" applyAlignment="1"/>
    <xf numFmtId="0" fontId="10" fillId="2" borderId="0" xfId="0" applyFont="1" applyFill="1"/>
    <xf numFmtId="0" fontId="4" fillId="0" borderId="0" xfId="17" applyFont="1"/>
    <xf numFmtId="0" fontId="10" fillId="0" borderId="0" xfId="0" applyFont="1" applyFill="1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justify" vertical="center" wrapText="1"/>
    </xf>
    <xf numFmtId="165" fontId="13" fillId="0" borderId="0" xfId="0" applyNumberFormat="1" applyFont="1" applyFill="1" applyBorder="1" applyAlignment="1">
      <alignment horizontal="right" vertical="center" wrapText="1"/>
    </xf>
    <xf numFmtId="165" fontId="20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justify" vertical="center" wrapText="1"/>
    </xf>
    <xf numFmtId="165" fontId="11" fillId="0" borderId="0" xfId="0" applyNumberFormat="1" applyFont="1" applyFill="1" applyBorder="1" applyAlignment="1">
      <alignment horizontal="right" vertical="center" wrapText="1"/>
    </xf>
    <xf numFmtId="165" fontId="10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13" fillId="0" borderId="5" xfId="0" applyFont="1" applyFill="1" applyBorder="1" applyAlignment="1">
      <alignment horizontal="justify" vertical="center" wrapText="1"/>
    </xf>
    <xf numFmtId="165" fontId="20" fillId="0" borderId="5" xfId="0" applyNumberFormat="1" applyFont="1" applyFill="1" applyBorder="1" applyAlignment="1">
      <alignment horizontal="right" vertical="center" wrapText="1"/>
    </xf>
    <xf numFmtId="0" fontId="10" fillId="0" borderId="0" xfId="0" applyFont="1" applyBorder="1" applyAlignment="1">
      <alignment wrapText="1"/>
    </xf>
    <xf numFmtId="0" fontId="5" fillId="0" borderId="0" xfId="1" applyFont="1" applyFill="1"/>
    <xf numFmtId="0" fontId="4" fillId="0" borderId="9" xfId="1" applyFont="1" applyFill="1" applyBorder="1"/>
    <xf numFmtId="164" fontId="4" fillId="0" borderId="9" xfId="1" applyNumberFormat="1" applyFont="1" applyFill="1" applyBorder="1"/>
    <xf numFmtId="0" fontId="7" fillId="0" borderId="0" xfId="9" applyFont="1" applyAlignment="1">
      <alignment wrapText="1"/>
    </xf>
    <xf numFmtId="0" fontId="4" fillId="0" borderId="3" xfId="9" applyFont="1" applyBorder="1" applyAlignment="1">
      <alignment horizontal="center" wrapText="1"/>
    </xf>
    <xf numFmtId="0" fontId="4" fillId="0" borderId="3" xfId="9" applyFont="1" applyBorder="1" applyAlignment="1">
      <alignment horizontal="center"/>
    </xf>
    <xf numFmtId="0" fontId="14" fillId="0" borderId="0" xfId="0" applyFont="1" applyFill="1" applyBorder="1" applyAlignment="1">
      <alignment horizontal="justify" vertical="center" wrapText="1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wrapText="1"/>
    </xf>
    <xf numFmtId="0" fontId="4" fillId="0" borderId="3" xfId="1" applyFont="1" applyBorder="1" applyAlignment="1">
      <alignment horizontal="center" vertical="center" wrapText="1"/>
    </xf>
    <xf numFmtId="0" fontId="6" fillId="0" borderId="0" xfId="16" applyNumberFormat="1" applyFont="1" applyAlignment="1">
      <alignment horizontal="left" wrapText="1"/>
    </xf>
    <xf numFmtId="164" fontId="4" fillId="0" borderId="0" xfId="1" applyNumberFormat="1" applyFont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5" fillId="0" borderId="5" xfId="4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</cellXfs>
  <cellStyles count="21">
    <cellStyle name="Migliaia 2" xfId="10" xr:uid="{B5EC8620-610F-4E96-9348-397163D47733}"/>
    <cellStyle name="Migliaia 2 2" xfId="18" xr:uid="{84672D00-ECFF-438C-8AAF-8354D1162D2D}"/>
    <cellStyle name="Migliaia 2 2 2" xfId="14" xr:uid="{B8CF53EE-F48E-4779-B643-AA79FE210B73}"/>
    <cellStyle name="Migliaia 3 2" xfId="13" xr:uid="{D18864C5-A790-4CC4-90A5-BE94D2B8A83D}"/>
    <cellStyle name="Normale" xfId="0" builtinId="0"/>
    <cellStyle name="Normale 11" xfId="20" xr:uid="{5F5F2224-8657-469B-A98C-8F7E1E5EA5C0}"/>
    <cellStyle name="Normale 12" xfId="17" xr:uid="{AEC3A440-C382-4255-891A-0A0E32914DA2}"/>
    <cellStyle name="Normale 2" xfId="1" xr:uid="{00000000-0005-0000-0000-000001000000}"/>
    <cellStyle name="Normale 2 2" xfId="3" xr:uid="{00000000-0005-0000-0000-000002000000}"/>
    <cellStyle name="Normale 2 2 2" xfId="9" xr:uid="{0DB23D82-F930-40C0-BAE3-8A01173EB5AB}"/>
    <cellStyle name="Normale 2 3" xfId="6" xr:uid="{97A8C52A-37C3-4A36-9D5E-B9BE7026C041}"/>
    <cellStyle name="Normale 2 4" xfId="5" xr:uid="{FD7BC7A4-5368-4EC3-8CD0-D5C38D6A5791}"/>
    <cellStyle name="Normale 3" xfId="2" xr:uid="{00000000-0005-0000-0000-000003000000}"/>
    <cellStyle name="Normale 3 2" xfId="7" xr:uid="{EA4EDA77-E841-4C32-AD04-B4F1C39EDF8F}"/>
    <cellStyle name="Normale 4" xfId="4" xr:uid="{F8743346-92E1-4325-96B1-281871CF5C1A}"/>
    <cellStyle name="Normale 4 2" xfId="19" xr:uid="{68CCBE43-EC86-472A-8A1A-18D5154E9DC9}"/>
    <cellStyle name="Normale 5" xfId="8" xr:uid="{A4DB789E-8AF5-4D66-A300-BD9046178ECB}"/>
    <cellStyle name="Normale 6" xfId="12" xr:uid="{3E171901-9017-4038-AF83-02ED47BEF721}"/>
    <cellStyle name="Normale_tab1.6 2" xfId="11" xr:uid="{B44345D1-E5E9-4B57-8DC5-1CAAC5A6BEA1}"/>
    <cellStyle name="Nuovo" xfId="15" xr:uid="{D0D5AE9F-DC47-4799-998E-DEE70C16628B}"/>
    <cellStyle name="trattino" xfId="16" xr:uid="{ACE71673-BCC5-44F6-9CDE-89F1D237C907}"/>
  </cellStyles>
  <dxfs count="0"/>
  <tableStyles count="0" defaultTableStyle="TableStyleMedium2" defaultPivotStyle="PivotStyleLight16"/>
  <colors>
    <mruColors>
      <color rgb="FFFC80B2"/>
      <color rgb="FF090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8.xml"/><Relationship Id="rId42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7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3.xml"/><Relationship Id="rId41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6.xml"/><Relationship Id="rId37" Type="http://schemas.openxmlformats.org/officeDocument/2006/relationships/externalLink" Target="externalLinks/externalLink1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36" Type="http://schemas.openxmlformats.org/officeDocument/2006/relationships/externalLink" Target="externalLinks/externalLink10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externalLink" Target="externalLinks/externalLink4.xml"/><Relationship Id="rId35" Type="http://schemas.openxmlformats.org/officeDocument/2006/relationships/externalLink" Target="externalLinks/externalLink9.xml"/><Relationship Id="rId43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'f1'!$A$24</c:f>
              <c:strCache>
                <c:ptCount val="1"/>
                <c:pt idx="0">
                  <c:v>Industria alimentare, bevande e tabacco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'f1'!$B$23:$D$23</c:f>
              <c:strCache>
                <c:ptCount val="3"/>
                <c:pt idx="0">
                  <c:v>VA</c:v>
                </c:pt>
                <c:pt idx="1">
                  <c:v>Ula</c:v>
                </c:pt>
                <c:pt idx="2">
                  <c:v>Produttività </c:v>
                </c:pt>
              </c:strCache>
            </c:strRef>
          </c:cat>
          <c:val>
            <c:numRef>
              <c:f>'f1'!$B$24:$D$24</c:f>
              <c:numCache>
                <c:formatCode>0.0</c:formatCode>
                <c:ptCount val="3"/>
                <c:pt idx="0">
                  <c:v>12.411499719660496</c:v>
                </c:pt>
                <c:pt idx="1">
                  <c:v>0.96571704490584254</c:v>
                </c:pt>
                <c:pt idx="2">
                  <c:v>11.336306035110894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9D-4AD5-AA19-FD19B4571D67}"/>
            </c:ext>
          </c:extLst>
        </c:ser>
        <c:ser>
          <c:idx val="1"/>
          <c:order val="1"/>
          <c:tx>
            <c:strRef>
              <c:f>'f1'!$A$25</c:f>
              <c:strCache>
                <c:ptCount val="1"/>
                <c:pt idx="0">
                  <c:v>Industria manifatturiera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'f1'!$B$23:$D$23</c:f>
              <c:strCache>
                <c:ptCount val="3"/>
                <c:pt idx="0">
                  <c:v>VA</c:v>
                </c:pt>
                <c:pt idx="1">
                  <c:v>Ula</c:v>
                </c:pt>
                <c:pt idx="2">
                  <c:v>Produttività </c:v>
                </c:pt>
              </c:strCache>
            </c:strRef>
          </c:cat>
          <c:val>
            <c:numRef>
              <c:f>'f1'!$B$25:$D$25</c:f>
              <c:numCache>
                <c:formatCode>0.0</c:formatCode>
                <c:ptCount val="3"/>
                <c:pt idx="0">
                  <c:v>6.7956173041363837</c:v>
                </c:pt>
                <c:pt idx="1">
                  <c:v>-5.0790687458818358</c:v>
                </c:pt>
                <c:pt idx="2">
                  <c:v>12.510081699712593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9D-4AD5-AA19-FD19B4571D67}"/>
            </c:ext>
          </c:extLst>
        </c:ser>
        <c:ser>
          <c:idx val="2"/>
          <c:order val="2"/>
          <c:tx>
            <c:strRef>
              <c:f>'f1'!$A$26</c:f>
              <c:strCache>
                <c:ptCount val="1"/>
                <c:pt idx="0">
                  <c:v>Totale economia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'f1'!$B$23:$D$23</c:f>
              <c:strCache>
                <c:ptCount val="3"/>
                <c:pt idx="0">
                  <c:v>VA</c:v>
                </c:pt>
                <c:pt idx="1">
                  <c:v>Ula</c:v>
                </c:pt>
                <c:pt idx="2">
                  <c:v>Produttività </c:v>
                </c:pt>
              </c:strCache>
            </c:strRef>
          </c:cat>
          <c:val>
            <c:numRef>
              <c:f>'f1'!$B$26:$D$26</c:f>
              <c:numCache>
                <c:formatCode>0.0</c:formatCode>
                <c:ptCount val="3"/>
                <c:pt idx="0">
                  <c:v>1.7909226928739228</c:v>
                </c:pt>
                <c:pt idx="1">
                  <c:v>0.14677529697121072</c:v>
                </c:pt>
                <c:pt idx="2">
                  <c:v>1.6417377304733263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9D-4AD5-AA19-FD19B4571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219712"/>
        <c:axId val="106213056"/>
      </c:barChart>
      <c:catAx>
        <c:axId val="10621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6213056"/>
        <c:crosses val="autoZero"/>
        <c:auto val="1"/>
        <c:lblAlgn val="ctr"/>
        <c:lblOffset val="100"/>
        <c:noMultiLvlLbl val="0"/>
      </c:catAx>
      <c:valAx>
        <c:axId val="10621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6219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45370719695582E-2"/>
          <c:y val="7.4765287741605221E-2"/>
          <c:w val="0.89788590182023231"/>
          <c:h val="0.71429106926409336"/>
        </c:manualLayout>
      </c:layout>
      <c:lineChart>
        <c:grouping val="standard"/>
        <c:varyColors val="0"/>
        <c:ser>
          <c:idx val="0"/>
          <c:order val="0"/>
          <c:tx>
            <c:strRef>
              <c:f>'f2'!$C$20</c:f>
              <c:strCache>
                <c:ptCount val="1"/>
                <c:pt idx="0">
                  <c:v>Manif. Totale</c:v>
                </c:pt>
              </c:strCache>
            </c:strRef>
          </c:tx>
          <c:marker>
            <c:symbol val="none"/>
          </c:marker>
          <c:cat>
            <c:numRef>
              <c:f>'f2'!$D$19:$M$19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'f2'!$D$20:$M$20</c:f>
              <c:numCache>
                <c:formatCode>0.0</c:formatCode>
                <c:ptCount val="10"/>
                <c:pt idx="0">
                  <c:v>100.45833333333333</c:v>
                </c:pt>
                <c:pt idx="1">
                  <c:v>106.21666666666665</c:v>
                </c:pt>
                <c:pt idx="2">
                  <c:v>102.07499999999999</c:v>
                </c:pt>
                <c:pt idx="3">
                  <c:v>98.933333333333337</c:v>
                </c:pt>
                <c:pt idx="4">
                  <c:v>98.50833333333334</c:v>
                </c:pt>
                <c:pt idx="5">
                  <c:v>99.999999999999986</c:v>
                </c:pt>
                <c:pt idx="6">
                  <c:v>99.975000000000009</c:v>
                </c:pt>
                <c:pt idx="7">
                  <c:v>105.00833333333333</c:v>
                </c:pt>
                <c:pt idx="8">
                  <c:v>108.3</c:v>
                </c:pt>
                <c:pt idx="9">
                  <c:v>108.27499999999999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3E-4EC0-BF56-0A438F2FC636}"/>
            </c:ext>
          </c:extLst>
        </c:ser>
        <c:ser>
          <c:idx val="1"/>
          <c:order val="1"/>
          <c:tx>
            <c:strRef>
              <c:f>'f2'!$C$21</c:f>
              <c:strCache>
                <c:ptCount val="1"/>
                <c:pt idx="0">
                  <c:v>Manif. Nazionale</c:v>
                </c:pt>
              </c:strCache>
            </c:strRef>
          </c:tx>
          <c:marker>
            <c:symbol val="none"/>
          </c:marker>
          <c:cat>
            <c:numRef>
              <c:f>'f2'!$D$19:$M$19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'f2'!$D$21:$M$21</c:f>
              <c:numCache>
                <c:formatCode>0.0</c:formatCode>
                <c:ptCount val="10"/>
                <c:pt idx="0">
                  <c:v>109.53333333333335</c:v>
                </c:pt>
                <c:pt idx="1">
                  <c:v>113.78333333333332</c:v>
                </c:pt>
                <c:pt idx="2">
                  <c:v>106.05833333333334</c:v>
                </c:pt>
                <c:pt idx="3">
                  <c:v>100.48333333333333</c:v>
                </c:pt>
                <c:pt idx="4">
                  <c:v>98.699999999999989</c:v>
                </c:pt>
                <c:pt idx="5">
                  <c:v>99.99166666666666</c:v>
                </c:pt>
                <c:pt idx="6">
                  <c:v>99.591666666666683</c:v>
                </c:pt>
                <c:pt idx="7">
                  <c:v>104.25</c:v>
                </c:pt>
                <c:pt idx="8">
                  <c:v>106.83333333333333</c:v>
                </c:pt>
                <c:pt idx="9">
                  <c:v>106.80000000000001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3E-4EC0-BF56-0A438F2FC636}"/>
            </c:ext>
          </c:extLst>
        </c:ser>
        <c:ser>
          <c:idx val="2"/>
          <c:order val="2"/>
          <c:tx>
            <c:strRef>
              <c:f>'f2'!$C$22</c:f>
              <c:strCache>
                <c:ptCount val="1"/>
                <c:pt idx="0">
                  <c:v>Manif. Estero</c:v>
                </c:pt>
              </c:strCache>
            </c:strRef>
          </c:tx>
          <c:marker>
            <c:symbol val="none"/>
          </c:marker>
          <c:cat>
            <c:numRef>
              <c:f>'f2'!$D$19:$M$19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'f2'!$D$22:$M$22</c:f>
              <c:numCache>
                <c:formatCode>0.0</c:formatCode>
                <c:ptCount val="10"/>
                <c:pt idx="0">
                  <c:v>83.233333333333334</c:v>
                </c:pt>
                <c:pt idx="1">
                  <c:v>91.824999999999989</c:v>
                </c:pt>
                <c:pt idx="2">
                  <c:v>94.52500000000002</c:v>
                </c:pt>
                <c:pt idx="3">
                  <c:v>95.891666666666652</c:v>
                </c:pt>
                <c:pt idx="4">
                  <c:v>98.091666666666654</c:v>
                </c:pt>
                <c:pt idx="5">
                  <c:v>100.01666666666665</c:v>
                </c:pt>
                <c:pt idx="6">
                  <c:v>100.70833333333336</c:v>
                </c:pt>
                <c:pt idx="7">
                  <c:v>106.49166666666666</c:v>
                </c:pt>
                <c:pt idx="8">
                  <c:v>111.14166666666667</c:v>
                </c:pt>
                <c:pt idx="9">
                  <c:v>111.175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3E-4EC0-BF56-0A438F2FC636}"/>
            </c:ext>
          </c:extLst>
        </c:ser>
        <c:ser>
          <c:idx val="3"/>
          <c:order val="3"/>
          <c:tx>
            <c:strRef>
              <c:f>'f2'!$C$23</c:f>
              <c:strCache>
                <c:ptCount val="1"/>
                <c:pt idx="0">
                  <c:v>Alim. Totale</c:v>
                </c:pt>
              </c:strCache>
            </c:strRef>
          </c:tx>
          <c:marker>
            <c:symbol val="none"/>
          </c:marker>
          <c:cat>
            <c:numRef>
              <c:f>'f2'!$D$19:$M$19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'f2'!$D$23:$M$23</c:f>
              <c:numCache>
                <c:formatCode>0.0</c:formatCode>
                <c:ptCount val="10"/>
                <c:pt idx="0">
                  <c:v>94.083333333333329</c:v>
                </c:pt>
                <c:pt idx="1">
                  <c:v>99.983333333333348</c:v>
                </c:pt>
                <c:pt idx="2">
                  <c:v>101.13333333333334</c:v>
                </c:pt>
                <c:pt idx="3">
                  <c:v>101.26666666666665</c:v>
                </c:pt>
                <c:pt idx="4">
                  <c:v>99.375000000000014</c:v>
                </c:pt>
                <c:pt idx="5">
                  <c:v>100.04166666666667</c:v>
                </c:pt>
                <c:pt idx="6">
                  <c:v>101.03333333333335</c:v>
                </c:pt>
                <c:pt idx="7">
                  <c:v>103.22499999999998</c:v>
                </c:pt>
                <c:pt idx="8">
                  <c:v>104.10833333333333</c:v>
                </c:pt>
                <c:pt idx="9">
                  <c:v>106.375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3E-4EC0-BF56-0A438F2FC636}"/>
            </c:ext>
          </c:extLst>
        </c:ser>
        <c:ser>
          <c:idx val="4"/>
          <c:order val="4"/>
          <c:tx>
            <c:strRef>
              <c:f>'f2'!$C$24</c:f>
              <c:strCache>
                <c:ptCount val="1"/>
                <c:pt idx="0">
                  <c:v>Alim. Nazionale</c:v>
                </c:pt>
              </c:strCache>
            </c:strRef>
          </c:tx>
          <c:marker>
            <c:symbol val="none"/>
          </c:marker>
          <c:cat>
            <c:numRef>
              <c:f>'f2'!$D$19:$M$19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'f2'!$D$24:$M$24</c:f>
              <c:numCache>
                <c:formatCode>0.0</c:formatCode>
                <c:ptCount val="10"/>
                <c:pt idx="0">
                  <c:v>97.449999999999989</c:v>
                </c:pt>
                <c:pt idx="1">
                  <c:v>103.46666666666665</c:v>
                </c:pt>
                <c:pt idx="2">
                  <c:v>103.7</c:v>
                </c:pt>
                <c:pt idx="3">
                  <c:v>103.13333333333334</c:v>
                </c:pt>
                <c:pt idx="4">
                  <c:v>100.2</c:v>
                </c:pt>
                <c:pt idx="5">
                  <c:v>100.04166666666667</c:v>
                </c:pt>
                <c:pt idx="6">
                  <c:v>100.48333333333333</c:v>
                </c:pt>
                <c:pt idx="7">
                  <c:v>102.94166666666666</c:v>
                </c:pt>
                <c:pt idx="8">
                  <c:v>103.05</c:v>
                </c:pt>
                <c:pt idx="9">
                  <c:v>104.675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13E-4EC0-BF56-0A438F2FC636}"/>
            </c:ext>
          </c:extLst>
        </c:ser>
        <c:ser>
          <c:idx val="5"/>
          <c:order val="5"/>
          <c:tx>
            <c:strRef>
              <c:f>'f2'!$C$25</c:f>
              <c:strCache>
                <c:ptCount val="1"/>
                <c:pt idx="0">
                  <c:v>Alim. Estero</c:v>
                </c:pt>
              </c:strCache>
            </c:strRef>
          </c:tx>
          <c:marker>
            <c:symbol val="none"/>
          </c:marker>
          <c:cat>
            <c:numRef>
              <c:f>'f2'!$D$19:$M$19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'f2'!$D$25:$M$25</c:f>
              <c:numCache>
                <c:formatCode>0.0</c:formatCode>
                <c:ptCount val="10"/>
                <c:pt idx="0">
                  <c:v>76.50833333333334</c:v>
                </c:pt>
                <c:pt idx="1">
                  <c:v>81.708333333333329</c:v>
                </c:pt>
                <c:pt idx="2">
                  <c:v>87.61666666666666</c:v>
                </c:pt>
                <c:pt idx="3">
                  <c:v>91.375</c:v>
                </c:pt>
                <c:pt idx="4">
                  <c:v>95.016666666666666</c:v>
                </c:pt>
                <c:pt idx="5">
                  <c:v>100.00833333333333</c:v>
                </c:pt>
                <c:pt idx="6">
                  <c:v>103.79166666666667</c:v>
                </c:pt>
                <c:pt idx="7">
                  <c:v>104.575</c:v>
                </c:pt>
                <c:pt idx="8">
                  <c:v>109.39166666666667</c:v>
                </c:pt>
                <c:pt idx="9">
                  <c:v>115.01666666666669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13E-4EC0-BF56-0A438F2FC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451904"/>
        <c:axId val="193453440"/>
      </c:lineChart>
      <c:catAx>
        <c:axId val="19345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3453440"/>
        <c:crosses val="autoZero"/>
        <c:auto val="1"/>
        <c:lblAlgn val="ctr"/>
        <c:lblOffset val="100"/>
        <c:noMultiLvlLbl val="0"/>
      </c:catAx>
      <c:valAx>
        <c:axId val="193453440"/>
        <c:scaling>
          <c:orientation val="minMax"/>
          <c:min val="4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93451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45370719695582E-2"/>
          <c:y val="7.4765287741605221E-2"/>
          <c:w val="0.89788590182023231"/>
          <c:h val="0.71429106926409336"/>
        </c:manualLayout>
      </c:layout>
      <c:lineChart>
        <c:grouping val="standard"/>
        <c:varyColors val="0"/>
        <c:ser>
          <c:idx val="0"/>
          <c:order val="0"/>
          <c:tx>
            <c:strRef>
              <c:f>'f2'!$C$71</c:f>
              <c:strCache>
                <c:ptCount val="1"/>
                <c:pt idx="0">
                  <c:v>Manif. Totale</c:v>
                </c:pt>
              </c:strCache>
            </c:strRef>
          </c:tx>
          <c:marker>
            <c:symbol val="none"/>
          </c:marker>
          <c:cat>
            <c:numRef>
              <c:f>'f2'!$D$70:$R$70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'f2'!$D$71:$R$71</c:f>
              <c:numCache>
                <c:formatCode>0.0</c:formatCode>
                <c:ptCount val="15"/>
                <c:pt idx="0">
                  <c:v>96.074999999999989</c:v>
                </c:pt>
                <c:pt idx="1">
                  <c:v>104.30833333333334</c:v>
                </c:pt>
                <c:pt idx="2">
                  <c:v>111.01666666666665</c:v>
                </c:pt>
                <c:pt idx="3">
                  <c:v>112.44166666666665</c:v>
                </c:pt>
                <c:pt idx="4">
                  <c:v>91.391666666666666</c:v>
                </c:pt>
                <c:pt idx="5">
                  <c:v>100.45833333333333</c:v>
                </c:pt>
                <c:pt idx="6">
                  <c:v>106.21666666666665</c:v>
                </c:pt>
                <c:pt idx="7">
                  <c:v>102.07499999999999</c:v>
                </c:pt>
                <c:pt idx="8">
                  <c:v>98.933333333333337</c:v>
                </c:pt>
                <c:pt idx="9">
                  <c:v>98.50833333333334</c:v>
                </c:pt>
                <c:pt idx="10">
                  <c:v>99.999999999999986</c:v>
                </c:pt>
                <c:pt idx="11">
                  <c:v>99.975000000000009</c:v>
                </c:pt>
                <c:pt idx="12">
                  <c:v>105.00833333333333</c:v>
                </c:pt>
                <c:pt idx="13">
                  <c:v>108.3</c:v>
                </c:pt>
                <c:pt idx="14">
                  <c:v>108.27499999999999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2F-47D2-8E71-22D15BB31E3D}"/>
            </c:ext>
          </c:extLst>
        </c:ser>
        <c:ser>
          <c:idx val="1"/>
          <c:order val="1"/>
          <c:tx>
            <c:strRef>
              <c:f>'f2'!$C$72</c:f>
              <c:strCache>
                <c:ptCount val="1"/>
                <c:pt idx="0">
                  <c:v>Manif. Nazionale</c:v>
                </c:pt>
              </c:strCache>
            </c:strRef>
          </c:tx>
          <c:marker>
            <c:symbol val="none"/>
          </c:marker>
          <c:cat>
            <c:numRef>
              <c:f>'f2'!$D$70:$R$70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'f2'!$D$72:$R$72</c:f>
              <c:numCache>
                <c:formatCode>0.0</c:formatCode>
                <c:ptCount val="15"/>
                <c:pt idx="0">
                  <c:v>109.53333333333335</c:v>
                </c:pt>
                <c:pt idx="1">
                  <c:v>117.27499999999999</c:v>
                </c:pt>
                <c:pt idx="2">
                  <c:v>122.25833333333334</c:v>
                </c:pt>
                <c:pt idx="3">
                  <c:v>123.32499999999999</c:v>
                </c:pt>
                <c:pt idx="4">
                  <c:v>101.89999999999999</c:v>
                </c:pt>
                <c:pt idx="5">
                  <c:v>109.53333333333335</c:v>
                </c:pt>
                <c:pt idx="6">
                  <c:v>113.78333333333332</c:v>
                </c:pt>
                <c:pt idx="7">
                  <c:v>106.05833333333334</c:v>
                </c:pt>
                <c:pt idx="8">
                  <c:v>100.48333333333333</c:v>
                </c:pt>
                <c:pt idx="9">
                  <c:v>98.699999999999989</c:v>
                </c:pt>
                <c:pt idx="10">
                  <c:v>99.99166666666666</c:v>
                </c:pt>
                <c:pt idx="11">
                  <c:v>99.591666666666683</c:v>
                </c:pt>
                <c:pt idx="12">
                  <c:v>104.25</c:v>
                </c:pt>
                <c:pt idx="13">
                  <c:v>106.83333333333333</c:v>
                </c:pt>
                <c:pt idx="14">
                  <c:v>106.80000000000001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2F-47D2-8E71-22D15BB31E3D}"/>
            </c:ext>
          </c:extLst>
        </c:ser>
        <c:ser>
          <c:idx val="2"/>
          <c:order val="2"/>
          <c:tx>
            <c:strRef>
              <c:f>'f2'!$C$73</c:f>
              <c:strCache>
                <c:ptCount val="1"/>
                <c:pt idx="0">
                  <c:v>Manif. Estero</c:v>
                </c:pt>
              </c:strCache>
            </c:strRef>
          </c:tx>
          <c:marker>
            <c:symbol val="none"/>
          </c:marker>
          <c:cat>
            <c:numRef>
              <c:f>'f2'!$D$70:$R$70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'f2'!$D$73:$R$73</c:f>
              <c:numCache>
                <c:formatCode>0.0</c:formatCode>
                <c:ptCount val="15"/>
                <c:pt idx="0">
                  <c:v>71.491666666666674</c:v>
                </c:pt>
                <c:pt idx="1">
                  <c:v>80.49166666666666</c:v>
                </c:pt>
                <c:pt idx="2">
                  <c:v>89.966666666666654</c:v>
                </c:pt>
                <c:pt idx="3">
                  <c:v>91.95</c:v>
                </c:pt>
                <c:pt idx="4">
                  <c:v>71.941666666666677</c:v>
                </c:pt>
                <c:pt idx="5">
                  <c:v>83.233333333333334</c:v>
                </c:pt>
                <c:pt idx="6">
                  <c:v>91.824999999999989</c:v>
                </c:pt>
                <c:pt idx="7">
                  <c:v>94.52500000000002</c:v>
                </c:pt>
                <c:pt idx="8">
                  <c:v>95.891666666666652</c:v>
                </c:pt>
                <c:pt idx="9">
                  <c:v>98.091666666666654</c:v>
                </c:pt>
                <c:pt idx="10">
                  <c:v>100.01666666666665</c:v>
                </c:pt>
                <c:pt idx="11">
                  <c:v>100.70833333333336</c:v>
                </c:pt>
                <c:pt idx="12">
                  <c:v>106.49166666666666</c:v>
                </c:pt>
                <c:pt idx="13">
                  <c:v>111.14166666666667</c:v>
                </c:pt>
                <c:pt idx="14">
                  <c:v>111.175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2F-47D2-8E71-22D15BB31E3D}"/>
            </c:ext>
          </c:extLst>
        </c:ser>
        <c:ser>
          <c:idx val="3"/>
          <c:order val="3"/>
          <c:tx>
            <c:strRef>
              <c:f>'f2'!$C$74</c:f>
              <c:strCache>
                <c:ptCount val="1"/>
                <c:pt idx="0">
                  <c:v>Alim. Totale</c:v>
                </c:pt>
              </c:strCache>
            </c:strRef>
          </c:tx>
          <c:marker>
            <c:symbol val="none"/>
          </c:marker>
          <c:cat>
            <c:numRef>
              <c:f>'f2'!$D$70:$R$70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'f2'!$D$74:$R$74</c:f>
              <c:numCache>
                <c:formatCode>0.0</c:formatCode>
                <c:ptCount val="15"/>
                <c:pt idx="0">
                  <c:v>78.850000000000009</c:v>
                </c:pt>
                <c:pt idx="1">
                  <c:v>81.55</c:v>
                </c:pt>
                <c:pt idx="2">
                  <c:v>87.399999999999991</c:v>
                </c:pt>
                <c:pt idx="3">
                  <c:v>96.283333333333317</c:v>
                </c:pt>
                <c:pt idx="4">
                  <c:v>91.50833333333334</c:v>
                </c:pt>
                <c:pt idx="5">
                  <c:v>94.083333333333329</c:v>
                </c:pt>
                <c:pt idx="6">
                  <c:v>99.983333333333348</c:v>
                </c:pt>
                <c:pt idx="7">
                  <c:v>101.13333333333334</c:v>
                </c:pt>
                <c:pt idx="8">
                  <c:v>101.26666666666665</c:v>
                </c:pt>
                <c:pt idx="9">
                  <c:v>99.375000000000014</c:v>
                </c:pt>
                <c:pt idx="10">
                  <c:v>100.04166666666667</c:v>
                </c:pt>
                <c:pt idx="11">
                  <c:v>101.03333333333335</c:v>
                </c:pt>
                <c:pt idx="12">
                  <c:v>103.22499999999998</c:v>
                </c:pt>
                <c:pt idx="13">
                  <c:v>104.10833333333333</c:v>
                </c:pt>
                <c:pt idx="14">
                  <c:v>106.375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2F-47D2-8E71-22D15BB31E3D}"/>
            </c:ext>
          </c:extLst>
        </c:ser>
        <c:ser>
          <c:idx val="4"/>
          <c:order val="4"/>
          <c:tx>
            <c:strRef>
              <c:f>'f2'!$C$75</c:f>
              <c:strCache>
                <c:ptCount val="1"/>
                <c:pt idx="0">
                  <c:v>Alim. Nazionale</c:v>
                </c:pt>
              </c:strCache>
            </c:strRef>
          </c:tx>
          <c:marker>
            <c:symbol val="none"/>
          </c:marker>
          <c:cat>
            <c:numRef>
              <c:f>'f2'!$D$70:$R$70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'f2'!$D$75:$R$75</c:f>
              <c:numCache>
                <c:formatCode>0.0</c:formatCode>
                <c:ptCount val="15"/>
                <c:pt idx="0">
                  <c:v>84.658333333333331</c:v>
                </c:pt>
                <c:pt idx="1">
                  <c:v>86.674999999999997</c:v>
                </c:pt>
                <c:pt idx="2">
                  <c:v>91.941666666666677</c:v>
                </c:pt>
                <c:pt idx="3">
                  <c:v>100.2</c:v>
                </c:pt>
                <c:pt idx="4">
                  <c:v>95.25833333333334</c:v>
                </c:pt>
                <c:pt idx="5">
                  <c:v>97.449999999999989</c:v>
                </c:pt>
                <c:pt idx="6">
                  <c:v>103.46666666666665</c:v>
                </c:pt>
                <c:pt idx="7">
                  <c:v>103.7</c:v>
                </c:pt>
                <c:pt idx="8">
                  <c:v>103.13333333333334</c:v>
                </c:pt>
                <c:pt idx="9">
                  <c:v>100.2</c:v>
                </c:pt>
                <c:pt idx="10">
                  <c:v>100.04166666666667</c:v>
                </c:pt>
                <c:pt idx="11">
                  <c:v>100.48333333333333</c:v>
                </c:pt>
                <c:pt idx="12">
                  <c:v>102.94166666666666</c:v>
                </c:pt>
                <c:pt idx="13">
                  <c:v>103.05</c:v>
                </c:pt>
                <c:pt idx="14">
                  <c:v>104.675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2F-47D2-8E71-22D15BB31E3D}"/>
            </c:ext>
          </c:extLst>
        </c:ser>
        <c:ser>
          <c:idx val="5"/>
          <c:order val="5"/>
          <c:tx>
            <c:strRef>
              <c:f>'f2'!$C$76</c:f>
              <c:strCache>
                <c:ptCount val="1"/>
                <c:pt idx="0">
                  <c:v>Alim. Estero</c:v>
                </c:pt>
              </c:strCache>
            </c:strRef>
          </c:tx>
          <c:marker>
            <c:symbol val="none"/>
          </c:marker>
          <c:cat>
            <c:numRef>
              <c:f>'f2'!$D$70:$R$70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'f2'!$D$76:$R$76</c:f>
              <c:numCache>
                <c:formatCode>0.0</c:formatCode>
                <c:ptCount val="15"/>
                <c:pt idx="0">
                  <c:v>50.541666666666664</c:v>
                </c:pt>
                <c:pt idx="1">
                  <c:v>56.19166666666667</c:v>
                </c:pt>
                <c:pt idx="2">
                  <c:v>64.658333333333331</c:v>
                </c:pt>
                <c:pt idx="3">
                  <c:v>75.941666666666649</c:v>
                </c:pt>
                <c:pt idx="4">
                  <c:v>71.99166666666666</c:v>
                </c:pt>
                <c:pt idx="5">
                  <c:v>76.50833333333334</c:v>
                </c:pt>
                <c:pt idx="6">
                  <c:v>81.708333333333329</c:v>
                </c:pt>
                <c:pt idx="7">
                  <c:v>87.61666666666666</c:v>
                </c:pt>
                <c:pt idx="8">
                  <c:v>91.375</c:v>
                </c:pt>
                <c:pt idx="9">
                  <c:v>95.016666666666666</c:v>
                </c:pt>
                <c:pt idx="10">
                  <c:v>100.00833333333333</c:v>
                </c:pt>
                <c:pt idx="11">
                  <c:v>103.79166666666667</c:v>
                </c:pt>
                <c:pt idx="12">
                  <c:v>104.575</c:v>
                </c:pt>
                <c:pt idx="13">
                  <c:v>109.39166666666667</c:v>
                </c:pt>
                <c:pt idx="14">
                  <c:v>115.01666666666669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E2F-47D2-8E71-22D15BB31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451904"/>
        <c:axId val="193453440"/>
      </c:lineChart>
      <c:catAx>
        <c:axId val="19345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3453440"/>
        <c:crosses val="autoZero"/>
        <c:auto val="1"/>
        <c:lblAlgn val="ctr"/>
        <c:lblOffset val="100"/>
        <c:noMultiLvlLbl val="0"/>
      </c:catAx>
      <c:valAx>
        <c:axId val="193453440"/>
        <c:scaling>
          <c:orientation val="minMax"/>
          <c:min val="4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93451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'f4'!$B$4</c:f>
              <c:strCache>
                <c:ptCount val="1"/>
                <c:pt idx="0">
                  <c:v>Nord-Ovest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'f4'!$A$5:$A$15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'f4'!$B$5:$B$15</c:f>
              <c:numCache>
                <c:formatCode>0.0</c:formatCode>
                <c:ptCount val="11"/>
                <c:pt idx="0">
                  <c:v>2.808626929085106</c:v>
                </c:pt>
                <c:pt idx="1">
                  <c:v>3.4270728435346074</c:v>
                </c:pt>
                <c:pt idx="2">
                  <c:v>1.2664263576097672</c:v>
                </c:pt>
                <c:pt idx="3">
                  <c:v>2.1385845488155941</c:v>
                </c:pt>
                <c:pt idx="4">
                  <c:v>0.53838243300465793</c:v>
                </c:pt>
                <c:pt idx="5">
                  <c:v>1.5649741839752052</c:v>
                </c:pt>
                <c:pt idx="6">
                  <c:v>2.2538759620961688</c:v>
                </c:pt>
                <c:pt idx="7">
                  <c:v>0.72377387226138412</c:v>
                </c:pt>
                <c:pt idx="8">
                  <c:v>0.49105601952837269</c:v>
                </c:pt>
                <c:pt idx="9">
                  <c:v>0.51240628124699761</c:v>
                </c:pt>
                <c:pt idx="10">
                  <c:v>0.81664751073740238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C6-404E-B7E4-B4745016AA56}"/>
            </c:ext>
          </c:extLst>
        </c:ser>
        <c:ser>
          <c:idx val="1"/>
          <c:order val="1"/>
          <c:tx>
            <c:strRef>
              <c:f>'f4'!$C$4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'f4'!$A$5:$A$15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'f4'!$C$5:$C$15</c:f>
              <c:numCache>
                <c:formatCode>0.0</c:formatCode>
                <c:ptCount val="11"/>
                <c:pt idx="0">
                  <c:v>2.7541514783313086</c:v>
                </c:pt>
                <c:pt idx="1">
                  <c:v>3.1322917450725281</c:v>
                </c:pt>
                <c:pt idx="2">
                  <c:v>1.219367950193013</c:v>
                </c:pt>
                <c:pt idx="3">
                  <c:v>2.1623888428907838</c:v>
                </c:pt>
                <c:pt idx="4">
                  <c:v>0.51004132660924673</c:v>
                </c:pt>
                <c:pt idx="5">
                  <c:v>1.5638160983809866</c:v>
                </c:pt>
                <c:pt idx="6">
                  <c:v>2.1767259146155693</c:v>
                </c:pt>
                <c:pt idx="7">
                  <c:v>0.73369964551590161</c:v>
                </c:pt>
                <c:pt idx="8">
                  <c:v>0.42007620153621728</c:v>
                </c:pt>
                <c:pt idx="9">
                  <c:v>0.49785481564317902</c:v>
                </c:pt>
                <c:pt idx="10">
                  <c:v>0.73298279192966243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C6-404E-B7E4-B4745016AA56}"/>
            </c:ext>
          </c:extLst>
        </c:ser>
        <c:ser>
          <c:idx val="2"/>
          <c:order val="2"/>
          <c:tx>
            <c:strRef>
              <c:f>'f4'!$D$4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'f4'!$A$5:$A$15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'f4'!$D$5:$D$15</c:f>
              <c:numCache>
                <c:formatCode>0.0</c:formatCode>
                <c:ptCount val="11"/>
                <c:pt idx="0">
                  <c:v>2.7896387956951765</c:v>
                </c:pt>
                <c:pt idx="1">
                  <c:v>3.5750076249400893</c:v>
                </c:pt>
                <c:pt idx="2">
                  <c:v>1.6760344502055102</c:v>
                </c:pt>
                <c:pt idx="3">
                  <c:v>2.1429712576067859</c:v>
                </c:pt>
                <c:pt idx="4">
                  <c:v>0.63287002744978438</c:v>
                </c:pt>
                <c:pt idx="5">
                  <c:v>1.5660174574818819</c:v>
                </c:pt>
                <c:pt idx="6">
                  <c:v>2.4403439211072864</c:v>
                </c:pt>
                <c:pt idx="7">
                  <c:v>0.68660770046330599</c:v>
                </c:pt>
                <c:pt idx="8">
                  <c:v>0.35655672229242014</c:v>
                </c:pt>
                <c:pt idx="9">
                  <c:v>0.59510841938622872</c:v>
                </c:pt>
                <c:pt idx="10">
                  <c:v>0.80896983428463543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C6-404E-B7E4-B4745016AA56}"/>
            </c:ext>
          </c:extLst>
        </c:ser>
        <c:ser>
          <c:idx val="3"/>
          <c:order val="3"/>
          <c:tx>
            <c:strRef>
              <c:f>'f4'!$E$4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'f4'!$A$5:$A$15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'f4'!$E$5:$E$15</c:f>
              <c:numCache>
                <c:formatCode>0.0</c:formatCode>
                <c:ptCount val="11"/>
                <c:pt idx="0">
                  <c:v>3.5632406287787179</c:v>
                </c:pt>
                <c:pt idx="1">
                  <c:v>5.3073760580411129</c:v>
                </c:pt>
                <c:pt idx="2">
                  <c:v>2.4299879081015723</c:v>
                </c:pt>
                <c:pt idx="3">
                  <c:v>2.9925030229746068</c:v>
                </c:pt>
                <c:pt idx="4">
                  <c:v>0.86626360338573161</c:v>
                </c:pt>
                <c:pt idx="5">
                  <c:v>1.9463119709794439</c:v>
                </c:pt>
                <c:pt idx="6">
                  <c:v>3.1332527206771466</c:v>
                </c:pt>
                <c:pt idx="7">
                  <c:v>0.84885126964933488</c:v>
                </c:pt>
                <c:pt idx="8">
                  <c:v>0.42370012091898424</c:v>
                </c:pt>
                <c:pt idx="9">
                  <c:v>0.71922611850060458</c:v>
                </c:pt>
                <c:pt idx="10">
                  <c:v>1.0969770253929867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C6-404E-B7E4-B4745016AA56}"/>
            </c:ext>
          </c:extLst>
        </c:ser>
        <c:ser>
          <c:idx val="4"/>
          <c:order val="4"/>
          <c:tx>
            <c:strRef>
              <c:f>'f4'!$F$4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'f4'!$A$5:$A$15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'f4'!$F$5:$F$15</c:f>
              <c:numCache>
                <c:formatCode>0.0</c:formatCode>
                <c:ptCount val="11"/>
                <c:pt idx="0">
                  <c:v>3.5720839490433551</c:v>
                </c:pt>
                <c:pt idx="1">
                  <c:v>4.8585557133060968</c:v>
                </c:pt>
                <c:pt idx="2">
                  <c:v>2.0277383401423617</c:v>
                </c:pt>
                <c:pt idx="3">
                  <c:v>2.3609461169221255</c:v>
                </c:pt>
                <c:pt idx="4">
                  <c:v>0.69152686427336563</c:v>
                </c:pt>
                <c:pt idx="5">
                  <c:v>1.7722790446112093</c:v>
                </c:pt>
                <c:pt idx="6">
                  <c:v>2.8409584794135538</c:v>
                </c:pt>
                <c:pt idx="7">
                  <c:v>0.84074599909212955</c:v>
                </c:pt>
                <c:pt idx="8">
                  <c:v>0.42785810177807387</c:v>
                </c:pt>
                <c:pt idx="9">
                  <c:v>0.69152686427336563</c:v>
                </c:pt>
                <c:pt idx="10">
                  <c:v>1.2898521330126811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C6-404E-B7E4-B4745016AA56}"/>
            </c:ext>
          </c:extLst>
        </c:ser>
        <c:ser>
          <c:idx val="5"/>
          <c:order val="5"/>
          <c:tx>
            <c:strRef>
              <c:f>'f4'!$G$4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'f4'!$A$5:$A$15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'f4'!$G$5:$G$15</c:f>
              <c:numCache>
                <c:formatCode>0.0</c:formatCode>
                <c:ptCount val="11"/>
                <c:pt idx="0">
                  <c:v>2.986503115416919</c:v>
                </c:pt>
                <c:pt idx="1">
                  <c:v>3.8396781061390319</c:v>
                </c:pt>
                <c:pt idx="2">
                  <c:v>1.6102506006211301</c:v>
                </c:pt>
                <c:pt idx="3">
                  <c:v>2.3095103228704805</c:v>
                </c:pt>
                <c:pt idx="4">
                  <c:v>0.62230208801296949</c:v>
                </c:pt>
                <c:pt idx="5">
                  <c:v>1.6477527980155089</c:v>
                </c:pt>
                <c:pt idx="6">
                  <c:v>2.4786608590347092</c:v>
                </c:pt>
                <c:pt idx="7">
                  <c:v>0.74887200421899724</c:v>
                </c:pt>
                <c:pt idx="8">
                  <c:v>0.42932203058772977</c:v>
                </c:pt>
                <c:pt idx="9">
                  <c:v>0.57815887649666975</c:v>
                </c:pt>
                <c:pt idx="10">
                  <c:v>0.88520811766314433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7C6-404E-B7E4-B4745016A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5407712"/>
        <c:axId val="503585008"/>
      </c:barChart>
      <c:catAx>
        <c:axId val="50540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3585008"/>
        <c:crosses val="autoZero"/>
        <c:auto val="1"/>
        <c:lblAlgn val="ctr"/>
        <c:lblOffset val="100"/>
        <c:noMultiLvlLbl val="0"/>
      </c:catAx>
      <c:valAx>
        <c:axId val="503585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540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38639362993012"/>
          <c:y val="4.3255996854109323E-2"/>
          <c:w val="0.85211641851855136"/>
          <c:h val="0.82353473019962165"/>
        </c:manualLayout>
      </c:layout>
      <c:lineChart>
        <c:grouping val="standard"/>
        <c:varyColors val="0"/>
        <c:ser>
          <c:idx val="0"/>
          <c:order val="0"/>
          <c:tx>
            <c:strRef>
              <c:f>'f5'!$C$5:$C$6</c:f>
              <c:strCache>
                <c:ptCount val="2"/>
                <c:pt idx="0">
                  <c:v>Variazioni congiunturali</c:v>
                </c:pt>
                <c:pt idx="1">
                  <c:v>I trim 2020 - IV trim 2019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4321243523316065E-2"/>
                  <c:y val="0.1965750528541226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843-4E41-B4D4-B6D3F6757435}"/>
                </c:ext>
              </c:extLst>
            </c:dLbl>
            <c:dLbl>
              <c:idx val="1"/>
              <c:layout>
                <c:manualLayout>
                  <c:x val="-3.8466321243523317E-2"/>
                  <c:y val="0.1120084566596194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843-4E41-B4D4-B6D3F6757435}"/>
                </c:ext>
              </c:extLst>
            </c:dLbl>
            <c:dLbl>
              <c:idx val="3"/>
              <c:layout>
                <c:manualLayout>
                  <c:x val="-2.3958549222798005E-2"/>
                  <c:y val="0.1965750528541226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843-4E41-B4D4-B6D3F6757435}"/>
                </c:ext>
              </c:extLst>
            </c:dLbl>
            <c:dLbl>
              <c:idx val="4"/>
              <c:layout>
                <c:manualLayout>
                  <c:x val="-3.2248704663212509E-2"/>
                  <c:y val="0.2515433403805496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843-4E41-B4D4-B6D3F6757435}"/>
                </c:ext>
              </c:extLst>
            </c:dLbl>
            <c:dLbl>
              <c:idx val="5"/>
              <c:layout>
                <c:manualLayout>
                  <c:x val="-2.810362694300518E-2"/>
                  <c:y val="0.2473150105708245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843-4E41-B4D4-B6D3F67574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'f5'!$B$7:$B$12</c:f>
              <c:strCache>
                <c:ptCount val="6"/>
                <c:pt idx="0">
                  <c:v>Commercio all'ingrosso, commercio e riparazione di autoveicoli e motocicli**</c:v>
                </c:pt>
                <c:pt idx="1">
                  <c:v>Trasporto e magazzinaggio</c:v>
                </c:pt>
                <c:pt idx="2">
                  <c:v>Attività dei servizi e ristorazione</c:v>
                </c:pt>
                <c:pt idx="3">
                  <c:v>Servizi di informazione e comunicazione</c:v>
                </c:pt>
                <c:pt idx="4">
                  <c:v>Attività professionali, scientifiche e tecniche</c:v>
                </c:pt>
                <c:pt idx="5">
                  <c:v>Agenzia di viaggio, servizi di supporto alle imprese</c:v>
                </c:pt>
              </c:strCache>
            </c:strRef>
          </c:cat>
          <c:val>
            <c:numRef>
              <c:f>'f5'!$C$7:$C$12</c:f>
              <c:numCache>
                <c:formatCode>0.0</c:formatCode>
                <c:ptCount val="6"/>
                <c:pt idx="0">
                  <c:v>-6</c:v>
                </c:pt>
                <c:pt idx="1">
                  <c:v>-6.4</c:v>
                </c:pt>
                <c:pt idx="2">
                  <c:v>-24.8</c:v>
                </c:pt>
                <c:pt idx="3">
                  <c:v>-0.9</c:v>
                </c:pt>
                <c:pt idx="4">
                  <c:v>-0.4</c:v>
                </c:pt>
                <c:pt idx="5">
                  <c:v>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843-4E41-B4D4-B6D3F6757435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42877679"/>
        <c:axId val="642869775"/>
      </c:lineChart>
      <c:catAx>
        <c:axId val="642877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2869775"/>
        <c:crosses val="autoZero"/>
        <c:auto val="1"/>
        <c:lblAlgn val="ctr"/>
        <c:lblOffset val="100"/>
        <c:noMultiLvlLbl val="0"/>
      </c:catAx>
      <c:valAx>
        <c:axId val="642869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2877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'f6'!$B$2</c:f>
              <c:strCache>
                <c:ptCount val="1"/>
                <c:pt idx="0">
                  <c:v>Export</c:v>
                </c:pt>
              </c:strCache>
            </c:strRef>
          </c:tx>
          <c:explosion val="5"/>
          <c:dLbls>
            <c:dLbl>
              <c:idx val="0"/>
              <c:layout>
                <c:manualLayout>
                  <c:x val="-0.1800419752854038"/>
                  <c:y val="-1.2173695207838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818-4EB6-B332-B1273586F353}"/>
                </c:ext>
              </c:extLst>
            </c:dLbl>
            <c:dLbl>
              <c:idx val="1"/>
              <c:layout>
                <c:manualLayout>
                  <c:x val="3.7733518333982585E-2"/>
                  <c:y val="1.57119004297803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18-4EB6-B332-B1273586F353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18-4EB6-B332-B1273586F35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'f6'!$A$3:$A$14</c:f>
              <c:strCache>
                <c:ptCount val="12"/>
                <c:pt idx="0">
                  <c:v>UE 28</c:v>
                </c:pt>
                <c:pt idx="1">
                  <c:v>Altri Europei
(no Med.)</c:v>
                </c:pt>
                <c:pt idx="2">
                  <c:v>PTM Europei</c:v>
                </c:pt>
                <c:pt idx="3">
                  <c:v>PTM Asiatici</c:v>
                </c:pt>
                <c:pt idx="4">
                  <c:v>PTM Africani</c:v>
                </c:pt>
                <c:pt idx="5">
                  <c:v>Nord America</c:v>
                </c:pt>
                <c:pt idx="6">
                  <c:v>Centro America</c:v>
                </c:pt>
                <c:pt idx="7">
                  <c:v>Sud America</c:v>
                </c:pt>
                <c:pt idx="8">
                  <c:v>Asia (no Med.)</c:v>
                </c:pt>
                <c:pt idx="9">
                  <c:v>Africa (no Med.)</c:v>
                </c:pt>
                <c:pt idx="10">
                  <c:v>Oceania</c:v>
                </c:pt>
                <c:pt idx="11">
                  <c:v>Totali diversi</c:v>
                </c:pt>
              </c:strCache>
            </c:strRef>
          </c:cat>
          <c:val>
            <c:numRef>
              <c:f>'f6'!$B$3:$B$14</c:f>
              <c:numCache>
                <c:formatCode>#,##0.0</c:formatCode>
                <c:ptCount val="12"/>
                <c:pt idx="0">
                  <c:v>28584.997642999999</c:v>
                </c:pt>
                <c:pt idx="1">
                  <c:v>2931.5728279999998</c:v>
                </c:pt>
                <c:pt idx="2">
                  <c:v>261.37555300000002</c:v>
                </c:pt>
                <c:pt idx="3">
                  <c:v>623.49379599999997</c:v>
                </c:pt>
                <c:pt idx="4">
                  <c:v>481.74483400000003</c:v>
                </c:pt>
                <c:pt idx="5">
                  <c:v>5550.4421110000003</c:v>
                </c:pt>
                <c:pt idx="6">
                  <c:v>206.104161</c:v>
                </c:pt>
                <c:pt idx="7">
                  <c:v>421.39475900000002</c:v>
                </c:pt>
                <c:pt idx="8">
                  <c:v>3446.375274</c:v>
                </c:pt>
                <c:pt idx="9">
                  <c:v>426.28403200000002</c:v>
                </c:pt>
                <c:pt idx="10">
                  <c:v>689.05703300000005</c:v>
                </c:pt>
                <c:pt idx="11">
                  <c:v>208.82753700000001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18-4EB6-B332-B1273586F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5"/>
      </c:pieChart>
    </c:plotArea>
    <c:plotVisOnly val="1"/>
    <c:dispBlanksAs val="gap"/>
    <c:showDLblsOverMax val="0"/>
  </c:chart>
  <c:txPr>
    <a:bodyPr/>
    <a:lstStyle/>
    <a:p>
      <a:pPr>
        <a:defRPr sz="1100"/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'f6'!$C$2</c:f>
              <c:strCache>
                <c:ptCount val="1"/>
                <c:pt idx="0">
                  <c:v>Import</c:v>
                </c:pt>
              </c:strCache>
            </c:strRef>
          </c:tx>
          <c:explosion val="5"/>
          <c:dLbls>
            <c:dLbl>
              <c:idx val="0"/>
              <c:layout>
                <c:manualLayout>
                  <c:x val="-0.1800419752854038"/>
                  <c:y val="-1.2173695207838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858-4BF6-A462-D78C6B88D936}"/>
                </c:ext>
              </c:extLst>
            </c:dLbl>
            <c:dLbl>
              <c:idx val="1"/>
              <c:layout>
                <c:manualLayout>
                  <c:x val="3.7733518333982585E-2"/>
                  <c:y val="1.57119004297803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58-4BF6-A462-D78C6B88D936}"/>
                </c:ext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fld id="{E709F45C-FBC1-43E2-BA57-F0BE9B4FC24D}" type="CATEGORYNAME">
                      <a:rPr lang="en-US"/>
                      <a:pPr>
                        <a:defRPr/>
                      </a:pPr>
                      <a:t>[NOME CATEGORIA]</a:t>
                    </a:fld>
                    <a:r>
                      <a:rPr lang="en-US" baseline="0"/>
                      <a:t>
</a:t>
                    </a:r>
                    <a:fld id="{A889CF90-A2E4-40C9-A905-8711001824EB}" type="PERCENTAGE">
                      <a:rPr lang="en-US" baseline="0"/>
                      <a:pPr>
                        <a:defRPr/>
                      </a:pPr>
                      <a:t>[PERCENTUALE]</a:t>
                    </a:fld>
                    <a:endParaRPr lang="en-US" baseline="0"/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7858-4BF6-A462-D78C6B88D936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58-4BF6-A462-D78C6B88D93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'f6'!$A$3:$A$14</c:f>
              <c:strCache>
                <c:ptCount val="12"/>
                <c:pt idx="0">
                  <c:v>UE 28</c:v>
                </c:pt>
                <c:pt idx="1">
                  <c:v>Altri Europei
(no Med.)</c:v>
                </c:pt>
                <c:pt idx="2">
                  <c:v>PTM Europei</c:v>
                </c:pt>
                <c:pt idx="3">
                  <c:v>PTM Asiatici</c:v>
                </c:pt>
                <c:pt idx="4">
                  <c:v>PTM Africani</c:v>
                </c:pt>
                <c:pt idx="5">
                  <c:v>Nord America</c:v>
                </c:pt>
                <c:pt idx="6">
                  <c:v>Centro America</c:v>
                </c:pt>
                <c:pt idx="7">
                  <c:v>Sud America</c:v>
                </c:pt>
                <c:pt idx="8">
                  <c:v>Asia (no Med.)</c:v>
                </c:pt>
                <c:pt idx="9">
                  <c:v>Africa (no Med.)</c:v>
                </c:pt>
                <c:pt idx="10">
                  <c:v>Oceania</c:v>
                </c:pt>
                <c:pt idx="11">
                  <c:v>Totali diversi</c:v>
                </c:pt>
              </c:strCache>
            </c:strRef>
          </c:cat>
          <c:val>
            <c:numRef>
              <c:f>'f6'!$C$3:$C$14</c:f>
              <c:numCache>
                <c:formatCode>0.0</c:formatCode>
                <c:ptCount val="12"/>
                <c:pt idx="0">
                  <c:v>31402.630228999999</c:v>
                </c:pt>
                <c:pt idx="1">
                  <c:v>1398.6011470000001</c:v>
                </c:pt>
                <c:pt idx="2">
                  <c:v>129.10867400000001</c:v>
                </c:pt>
                <c:pt idx="3">
                  <c:v>672.94628299999999</c:v>
                </c:pt>
                <c:pt idx="4">
                  <c:v>754.77217900000005</c:v>
                </c:pt>
                <c:pt idx="5">
                  <c:v>1720.908081</c:v>
                </c:pt>
                <c:pt idx="6">
                  <c:v>608.99650499999996</c:v>
                </c:pt>
                <c:pt idx="7">
                  <c:v>3098.2972960000002</c:v>
                </c:pt>
                <c:pt idx="8">
                  <c:v>3356.8157169999999</c:v>
                </c:pt>
                <c:pt idx="9">
                  <c:v>1029.3594049999999</c:v>
                </c:pt>
                <c:pt idx="10">
                  <c:v>344.999416</c:v>
                </c:pt>
                <c:pt idx="11">
                  <c:v>22.712599999999998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58-4BF6-A462-D78C6B88D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5"/>
      </c:pieChart>
    </c:plotArea>
    <c:plotVisOnly val="1"/>
    <c:dispBlanksAs val="gap"/>
    <c:showDLblsOverMax val="0"/>
  </c:chart>
  <c:txPr>
    <a:bodyPr/>
    <a:lstStyle/>
    <a:p>
      <a:pPr>
        <a:defRPr sz="1100"/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85791931731388E-2"/>
          <c:y val="2.1570603174360537E-2"/>
          <c:w val="0.94656953055767723"/>
          <c:h val="0.94068084127050855"/>
        </c:manualLayout>
      </c:layout>
      <c:ofPieChart>
        <c:ofPieType val="bar"/>
        <c:varyColors val="1"/>
        <c:ser>
          <c:idx val="0"/>
          <c:order val="0"/>
          <c:dLbls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Prodotti del Made in Italy
73,6%</a:t>
                    </a:r>
                  </a:p>
                </c:rich>
              </c:tx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BD0D-4315-BA14-562C8B8D524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'f7'!$A$1:$A$12</c:f>
              <c:strCache>
                <c:ptCount val="12"/>
                <c:pt idx="0">
                  <c:v>Altri prodotti Agroalimentari</c:v>
                </c:pt>
                <c:pt idx="1">
                  <c:v>Vino confezionato</c:v>
                </c:pt>
                <c:pt idx="2">
                  <c:v>Pasta</c:v>
                </c:pt>
                <c:pt idx="3">
                  <c:v>Frutta fresca</c:v>
                </c:pt>
                <c:pt idx="4">
                  <c:v>Prodotti da forno</c:v>
                </c:pt>
                <c:pt idx="5">
                  <c:v>Formaggi</c:v>
                </c:pt>
                <c:pt idx="6">
                  <c:v>Prod. dolc. a base di cacao</c:v>
                </c:pt>
                <c:pt idx="7">
                  <c:v>Pomodoro trasformato</c:v>
                </c:pt>
                <c:pt idx="8">
                  <c:v>Salumi</c:v>
                </c:pt>
                <c:pt idx="9">
                  <c:v>Caffè</c:v>
                </c:pt>
                <c:pt idx="10">
                  <c:v>Olio di oliva</c:v>
                </c:pt>
                <c:pt idx="11">
                  <c:v>Altri prodotti del Made in Italy</c:v>
                </c:pt>
              </c:strCache>
            </c:strRef>
          </c:cat>
          <c:val>
            <c:numRef>
              <c:f>'f7'!$B$1:$B$12</c:f>
              <c:numCache>
                <c:formatCode>#,##0.00</c:formatCode>
                <c:ptCount val="12"/>
                <c:pt idx="0">
                  <c:v>11565.752088000001</c:v>
                </c:pt>
                <c:pt idx="1">
                  <c:v>6164.2197880000003</c:v>
                </c:pt>
                <c:pt idx="2">
                  <c:v>2599.10581</c:v>
                </c:pt>
                <c:pt idx="3">
                  <c:v>2425.7123959999999</c:v>
                </c:pt>
                <c:pt idx="4">
                  <c:v>2375.312594</c:v>
                </c:pt>
                <c:pt idx="5">
                  <c:v>2136.8859130000001</c:v>
                </c:pt>
                <c:pt idx="6">
                  <c:v>1929.1888779999999</c:v>
                </c:pt>
                <c:pt idx="7">
                  <c:v>1903.3903359999999</c:v>
                </c:pt>
                <c:pt idx="8">
                  <c:v>1648.9551630000001</c:v>
                </c:pt>
                <c:pt idx="9">
                  <c:v>1446.4091020000001</c:v>
                </c:pt>
                <c:pt idx="10">
                  <c:v>1365.0536589999999</c:v>
                </c:pt>
                <c:pt idx="11">
                  <c:v>8271.6838340000031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0D-4315-BA14-562C8B8D5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7"/>
        <c:splitType val="pos"/>
        <c:splitPos val="11"/>
        <c:secondPieSize val="84"/>
        <c:serLines/>
      </c:ofPieChart>
    </c:plotArea>
    <c:plotVisOnly val="1"/>
    <c:dispBlanksAs val="gap"/>
    <c:showDLblsOverMax val="0"/>
  </c:chart>
  <c:txPr>
    <a:bodyPr/>
    <a:lstStyle/>
    <a:p>
      <a:pPr>
        <a:defRPr sz="10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plotArea>
      <cx:plotAreaRegion>
        <cx:series layoutId="regionMap" uniqueId="{4F82C07C-0EFB-42F5-9485-BCDA06DC3912}">
          <cx:spPr>
            <a:ln>
              <a:solidFill>
                <a:sysClr val="windowText" lastClr="000000"/>
              </a:solidFill>
            </a:ln>
          </cx:spPr>
          <cx:dataPt idx="0">
            <cx:spPr>
              <a:solidFill>
                <a:srgbClr val="C00000"/>
              </a:solidFill>
            </cx:spPr>
          </cx:dataPt>
          <cx:dataPt idx="1">
            <cx:spPr>
              <a:solidFill>
                <a:srgbClr val="C00000"/>
              </a:solidFill>
            </cx:spPr>
          </cx:dataPt>
          <cx:dataPt idx="2">
            <cx:spPr>
              <a:solidFill>
                <a:srgbClr val="C00000"/>
              </a:solidFill>
            </cx:spPr>
          </cx:dataPt>
          <cx:dataPt idx="3">
            <cx:spPr>
              <a:solidFill>
                <a:srgbClr val="C00000"/>
              </a:solidFill>
            </cx:spPr>
          </cx:dataPt>
          <cx:dataPt idx="4">
            <cx:spPr>
              <a:solidFill>
                <a:srgbClr val="ED7D31">
                  <a:lumMod val="60000"/>
                  <a:lumOff val="40000"/>
                </a:srgbClr>
              </a:solidFill>
            </cx:spPr>
          </cx:dataPt>
          <cx:dataPt idx="5">
            <cx:spPr>
              <a:solidFill>
                <a:srgbClr val="ED7D31">
                  <a:lumMod val="60000"/>
                  <a:lumOff val="40000"/>
                </a:srgbClr>
              </a:solidFill>
            </cx:spPr>
          </cx:dataPt>
          <cx:dataPt idx="6">
            <cx:spPr>
              <a:solidFill>
                <a:srgbClr val="ED7D31">
                  <a:lumMod val="60000"/>
                  <a:lumOff val="40000"/>
                </a:srgbClr>
              </a:solidFill>
            </cx:spPr>
          </cx:dataPt>
          <cx:dataPt idx="7">
            <cx:spPr>
              <a:solidFill>
                <a:srgbClr val="ED7D31">
                  <a:lumMod val="60000"/>
                  <a:lumOff val="40000"/>
                </a:srgbClr>
              </a:solidFill>
            </cx:spPr>
          </cx:dataPt>
          <cx:dataPt idx="8">
            <cx:spPr>
              <a:solidFill>
                <a:srgbClr val="4472C4">
                  <a:lumMod val="20000"/>
                  <a:lumOff val="80000"/>
                </a:srgbClr>
              </a:solidFill>
            </cx:spPr>
          </cx:dataPt>
          <cx:dataPt idx="9">
            <cx:spPr>
              <a:solidFill>
                <a:srgbClr val="4472C4">
                  <a:lumMod val="20000"/>
                  <a:lumOff val="80000"/>
                </a:srgbClr>
              </a:solidFill>
            </cx:spPr>
          </cx:dataPt>
          <cx:dataPt idx="10">
            <cx:spPr>
              <a:solidFill>
                <a:srgbClr val="4472C4">
                  <a:lumMod val="20000"/>
                  <a:lumOff val="80000"/>
                </a:srgbClr>
              </a:solidFill>
            </cx:spPr>
          </cx:dataPt>
          <cx:dataPt idx="11">
            <cx:spPr>
              <a:solidFill>
                <a:srgbClr val="4472C4">
                  <a:lumMod val="20000"/>
                  <a:lumOff val="80000"/>
                </a:srgbClr>
              </a:solidFill>
            </cx:spPr>
          </cx:dataPt>
          <cx:dataPt idx="12">
            <cx:spPr>
              <a:solidFill>
                <a:srgbClr val="4472C4">
                  <a:lumMod val="60000"/>
                  <a:lumOff val="40000"/>
                </a:srgbClr>
              </a:solidFill>
            </cx:spPr>
          </cx:dataPt>
          <cx:dataPt idx="13">
            <cx:spPr>
              <a:solidFill>
                <a:srgbClr val="4472C4">
                  <a:lumMod val="60000"/>
                  <a:lumOff val="40000"/>
                </a:srgbClr>
              </a:solidFill>
            </cx:spPr>
          </cx:dataPt>
          <cx:dataPt idx="14">
            <cx:spPr>
              <a:solidFill>
                <a:srgbClr val="4472C4">
                  <a:lumMod val="60000"/>
                  <a:lumOff val="40000"/>
                </a:srgbClr>
              </a:solidFill>
            </cx:spPr>
          </cx:dataPt>
          <cx:dataPt idx="15">
            <cx:spPr>
              <a:solidFill>
                <a:srgbClr val="4472C4">
                  <a:lumMod val="60000"/>
                  <a:lumOff val="40000"/>
                </a:srgbClr>
              </a:solidFill>
            </cx:spPr>
          </cx:dataPt>
          <cx:dataPt idx="16">
            <cx:spPr>
              <a:solidFill>
                <a:srgbClr val="4472C4">
                  <a:lumMod val="60000"/>
                  <a:lumOff val="40000"/>
                </a:srgbClr>
              </a:solidFill>
            </cx:spPr>
          </cx:dataPt>
          <cx:dataPt idx="17">
            <cx:spPr>
              <a:solidFill>
                <a:srgbClr val="4472C4">
                  <a:lumMod val="60000"/>
                  <a:lumOff val="40000"/>
                </a:srgbClr>
              </a:solidFill>
            </cx:spPr>
          </cx:dataPt>
          <cx:dataPt idx="18">
            <cx:spPr>
              <a:solidFill>
                <a:srgbClr val="4472C4">
                  <a:lumMod val="50000"/>
                </a:srgbClr>
              </a:solidFill>
            </cx:spPr>
          </cx:dataPt>
          <cx:dataPt idx="19">
            <cx:spPr>
              <a:solidFill>
                <a:srgbClr val="4472C4">
                  <a:lumMod val="50000"/>
                </a:srgbClr>
              </a:solidFill>
            </cx:spPr>
          </cx:dataPt>
          <cx:dataId val="0"/>
          <cx:layoutPr>
            <cx:geography cultureLanguage="it-IT" cultureRegion="IT" attribution="Con tecnologia Bing">
              <cx:geoCache provider="{E9337A44-BEBE-4D9F-B70C-5C5E7DAFC167}">
                <cx:binary>1HtZb9xIsvVfMfxyXz6qc18GMxcYsvYq7fKifiFkWU7uSTK5//obLLX7ytVu2wP4A667AVpFVhaD
eTIiTpxI/vNx+Mdj9vRQvxryrHD/eBz+9TpqmvIfv/3mHqOn/MGd5fFjbZ391Jw92vw3++lT/Pj0
28f6oY8L8xtBmP32GD3UzdPw+r//Cb9mnuzBPj40sS2u26d6vHlybda4b1z76qVXDx/zuFjErqnj
xwb/6/VV/JTbonl6/eqpaOJmvBvLp3+9/uJbr1/9dvpbf7nvqwxMa9qPMJbxMyQQh0eQBGONGX79
KrOF+eOyPNOEaLiikCQcaSk/3/riIYfhP2LQ0ZyHjx/rJ+fgiY7/vhz5hfnPF85ev3q0bdHMM2dg
Ev/1ets8ZPHD61exs8HzlcDO9m/vjg/825eT/t//PDkBU3By5gUup/P1vUt/gWVVx20We2+fiqcp
fni1nj+BrT8NI3GGBYX/lCaKECLEFxhheoaY4oppqhAcMFx+vvUzRv+xdV8H7G9+5gS9VX329mz9
i+F3V8/zVVjv31ljX/37Y2x+poeJM8Ywk0qCIzFACFzohYdhfEYU1ohQTAkljJAv0fsPbfs6dl/9
kRPk7uqzf8P/v5bnvX3IsqdXH//r39Y1P9Pj+JmkiHCOidCcYsK/wEyeUSW0ZApjzqmGr32J2Q9b
9XW0Toaf4PT27OMvB9PB5h8e6o8/NSjyM0GQkIhiJRDlc9R74Vb6TAqNhdBMMIzBtdSXEP2QRV+H
58XQE2jmK7+YAx1i09Y/FRd2xihFEO4EByc5JRTqTDNFsWaAGNaCKH2Cy/ft+RtUPg88xSQ2vxgk
yzwG+uDd2PzBFD8zqLEzDiGNIMgyEs2O84XHQCJCVAKNoMAmkOYnTO/Zqlc/YNXX8TkdfwLTMj+D
n/7FkJoJX2M/L+CfQsYFZBshJWECaUDjFCHFuCIaYYSAi8888CXR+745X4fm87gTSOD0L4bHnXWP
Dz/VZegZ45oLRpDS4Bl/BQRTrikQO0IF5JgTHvAD9nwdkT8HnkAyn//FMHmTf/i5+YWcaQGIQBYB
WLic5/xF3sfkjGmEBOcSMj/X+sRHvm/O1xH5PO4EkPn0LwbI+UMNosbnyPETghY9o0wRDEmdKwSJ
/wQQeoaplFCdAlYKUDmpb75vztcB+TzuBJD59C8GyOFhin9mEsFnWgExVpwryjTkkVMHgcShpMQS
4pmE0vTzUnhWC75rzdfh+GPYCRpw9hcD498f6naafiYc5IwQCbIMUWIuQzCs/5fxip4pzjRINyDB
acTol2j8gDlfx+PPgSeIwPlfDJFzm8XuZ8YrfCYUIwrNhfscrk4AAZasOaHAs4Brgf+c+Mf3zfk6
IJ/HneABp38xPIKHvHwofmrJiM6ghIfkwRiUjsCnoFZ/6SLsTDGGhBBYK5BlZgHtJe39EYO+jsn/
jjxBZb7wi8Fy1ZqfKzojSCMAh1AclDBJGfsSFHEGcDClQWKRGhIOlCovQfm+OV+H5PO4E0Dm078Y
IP6DgzoemkAPn2fmJ3AtBOxWc40VIKJn9nsKClKYQY0PAgwGbeUkdv2YSV8H5uXYE3Dg0i+GTfCQ
PfzcsoRq6KPNkqNCRAP3OpEjsQCSLAVTs2aJOBMnstePGPR1XP535AkqcOEXQ+U2fpyVr5/nLlSe
cWC6goGz6LnFchLD2Bno9yC3cAklJVLyBJQfsOfrmPw58AQSOP+rQQKq/dPPVSHRGVIcOuaUUSKw
xF+WJ+BGFPotWmiCADkqTpL97Q8Y9Deg/DnyFBW48H8clr9phj8n3Oe08sVX/tNNAPSoDIMLQPsR
Yhf/spcCmgoWCERHSiWoj/zETT635v/emq8D8nncF5b//+70//0ugD93SSwgZS+P2ytebAT49tXj
A8Kmj5OhfzCirwL0PFvbj/96DZsrXuA1/8QXTOrzNJ0MeHpwDYxVZxwJ0CYVSC+g2yuoH/un+crM
z4CeaUFBUWYaOtCvXxW2biLY8yHPQN8H/yLghfw5GTnbzpcoPwNhTSOQDYSeuTj7c0PLlc1GY4s/
J+KPz6+KNr+ycdG42ZrXr8rnr80PJhFsWwCpjgOxR7DHRM5aQ/n4cAObZuZv/z/L82pqtCL+ZKn2
U34/Ehv6qekHH5lJ+F2RH2pJ7xhayULaoMxd5mdCrGXL3inUB6Ttb2s2rafePLkqiYIXM/kDBs6y
LvTkQb5CmggQDGGSXhqY9AbU9piOvhJd6SeMJBtZqHKTIJzt4A8SWOIp5nujWnah20U2eXRF1t7G
VT5ubZxWKxlGZpGHI9vlbAoDAz+ytaX79G1LOQD5cirBQCRBZhYc1DTATsxT/WIqMzQjyKvJn/RQ
3lsj76doHM6tcG4d1W27TUx9PZbetLCNEu+mEPG9G/MqYL3KVspYssERipdTy7YAS3HNs2zD+ilb
2rYcf69NvyHlfegGcg2dPXfT0PLOlJTvcau6JEhyF68bPX6oaOxHWRtuXRURsQ4j2MBEPddeKvce
MSHuhippVhKl55KNah+2wltV1OTRIq/rgEiPL+OCDAvUZXbnBvnJa1R7xbMur/1CCet7bOpvvaQt
/SqbVk2o6+umTdrlt+dzXv6n86lnCXn2HKDLp8hPHilx09ejX5beZd8myk/Tclxo6w2rVMnEj0O9
Tapw24wFPsQ1vxujItkkGGdBmIjxWqr2/Xds+ivGGFqnsM9HMAT9hDkMv8S4SmvcxcU4+bRiw1Vf
e8OhmKa35TA1F32DvPNiWJhsEjddWn6aqlQGddaNv+cWvbMtRv63zZlb5CdTBK1zpSUHPZ1ixKDE
e2lOXcSu7fLE+UODyqVsoug8F0m/6nGV+6ix983Apiva5Kjz4154fsnyZh0PBdsOYVXeE9XhPU0T
vMtTvrUc3au+1+9ZYp3ftfYxLJnYNwPCgTJ5tsinhPiYpNG27Zhd4nyUfl+6bF/QNF59+9nwX6da
YQpbcsCpJAQgeTLVRVWTtBpQ67uqfMtUTRYlHlu/i8wHO6FgoEO3KfJ2fKPCB9Z76b4nkqwK2sgg
t7xefNscIDUnMw1lG2hRBGRAAuHoJAzpMRTWOgz313kR+lGHlwR89GpMUX7FcHKlB8O2377naXAm
mEAXmMx14lyzANBfwjt2U5JAsLG+tMUbj6cQTGhlgqJj4IrN2E6AImu2URyHfhcW3W071XqVExqv
4uw9z0x+yLCW1xXD7wmOwm2Ep8TPQXz7TpQmsyUv0shsKXStBfB3ULSBy8/T9yL2FSOOCyh7rT9y
+s6kMfarAdNzjLt7V+A48lHpuXXVl/QNs+liMDq8EX0T7pK2vfdQMgWFY/2+ncg7FabwfZ6l0zJV
4FEup7u27OwFyusb1bUDhHi3qxudXg7l8FYPyF3w3KT+2GD7bmTV8B0vg2Lk9OnAt7iAli+fVS5I
2l8+XdyTeEhpU/pZneqtR+S6b2h9BftJvX0Th71fjfIuzElx6zxrDsoLzQIV5RMac3I9XxvK2N6a
gnh7K220MDT2ln1UJktXN9UVCsdFW9HoNrXiqR1JcpDdJBcRDqdVXnc7L+7UdctrtdSefR9qW2w8
kfzeh72765RcT+mwDzM0vIG2dLFKDvWg3DKXo96wtoh9QSYThBrxXSVlcZuH9CIcM7lxIbErSnrI
mzxNNxGq7o+ZKxVmWOTpuZeHsIfWGHg8luJt1xb0LufnWBv6Jutd0CEandu8Rf4xxtWhHPxiyiff
4T7dlK7vdkr0kJlK2/qaROW2Gmp+60Z1p7xCrzIkjK8rTd8hVC27VMZ+WdnmBqLmdJmE5XbAgmxK
m+gFRAJ7UbbIXkgyHliaQcTrOrSaRieXJhnqTcIH4rs+MuemaJtgrHvtI7j5ljAa+k182ULm3nq9
MucludG4oectgoAYl2m5snWWLEoasq0SIlq2giUXXRfXSxUju+rmxTfMBz71gVapu2uI7PwpFOgw
mly4FWZeuWtqj2yYx8ZgasJ+X47kvSdouCd55O11IdCqYmHmE17ry+Ohmga99EIgNENVRItED4uh
LNATkLJdwT+a1PxuSWOvc43UPhdh7Vdp1Td+SGTQVap4S+r20rUGbRWBCEBAdDqPwhCBszWLtGFP
tqPVfatMEhRTYw4WAYFC1tubMpsAb/jLji5Ii9ZeN8m963V+50jfLp8DDMd5FOhY1tfFKKsNt477
PSeLWFX4vVHR4Iuinq4b1jCAvIqDtCzIrok13cqO9CvZjFXgjdnHumD1tSoDXRbZup8XemZZfqm9
ehOGdEumqrsH3Tn2qW483yBX7ZO2Kw9VPH4oLRUf86JaZql3fnQE2GdrbpzZRName4eyaT3AEm5w
qRboSISYjOWlZyRfEa/nG9vhN4nh+YIMpgisUPmSJ2gVmfBqAghTH8JVv0ttyPdpD6xCNRb8Upd+
U6F4LQpFDhKxZlWwIt2SWtUbrcIpALIKUW3mcMehlaTy2lMh3WATiW2VSLH3RPk21l1yaEsuVrYK
xdqi6b2J6mlXe023HjJYvjGKzW6qeLuk2nD4mrwv0cj3Akiq6dNDPh/GiKaroU7EwYTF2jWM3x7v
jRohDjnpKljDTbz2Mtf7sRW139JxWoXp8IQVK+9TZUQwUdkEThX1G8gpTYC4E8vjqALXfJ9QK3a9
bp5iovpFaDy7jPvELqz1kK9sE26OjIESUvhukuy2m3I/x/20Zlyk55McxqAmU7liwsYBzmOIKNiR
oKujXUPb/C7taH47xJeGGe3TtOP74xOYtr3Vrl3VherPc6+L/VggedWmceJPPIzeFmGc+onFw5KS
9jGZZOS7rnbrFNLKeVlN+7bg9WEiRRG0LNWBMZnahmx0yxKnyveiayrLeG2L/IOxnL3T5XhfmXjL
XD1etS5JD5NXdosuqv3I6WhZ2anfqWi60CHKLiZboFUSNskijlFyYxrgnq22G+f104bmQ7jXjW43
4aPJBrEt41JeTiLfhWWF9lni/Z50XR8MWBaLrk+Gy3SU8apHdBEOg1pJ00cHh0Lq9wMvoOrC/f3x
L5dH/Vs+du9xvM2QnM6rRhUXbIzC4Dk9qsKJTWMcXkayiFdiyrs7aXQZUJq+KVHc3YD33Us+jquK
NHxNY2xWiSTVClpqdoN4JPzSduG+ng8S23FRx6gMQi7yVQe7/n0iITHR4UPM2bA2pcduoyFcso7p
LbgN38cV5nta0sJvjgk+Nbtmyr0dlEbFeix4tfSyNg3KZNDnNI4y3w1FvMZNuSZp2W9RnH6q8qnc
mWRsfBzj+ALZ0C1S09ykXvcWtjGQrUl6sjNpDvFFDeaGVdz4fUvrt6FMP4QOQnlTT4HlZbHqaFFu
o7Yv/LCso1vsySUahp1LbXcnBidWfFdPnO91HuJVxOj4e+xdDm1/Edr2qnY5ODlx0VoyNPgdnYa9
JdGaHWueyMPucKy4tDCtHxsUpLHsr1zGljjB7oKguF+YLlWbrlEbXbfpfZp7F72ABJzQ4hJBzbAu
PXrBUVdfR5BRF3KUdtVmoz4wvh8RDpflpMuFDju10mXP92E/5AG0q4eFzvW4SnbgEO1VzIvxagLi
tFLIbhJV6LXAKl5UvIh2ZeyyVaPCnZENvSmhTlpkBnfLMbH9ulVZ0DblJpJDwNMuPRwPPeVDUDQh
822UReuJ5MOG6jI6YFqmgUzsflJDcp6hLPV5Gutlzuv+fFckkTuU8wHat2mg5DCscK/cDTdarmyz
iZNV7tXRwoUdfZMnpdrkNLxMkgaYna7wOmX5EHStNm/SPJh0by6SYvRhGerLPnHdJRgoV64pp1sc
xZe11206a3xsif7QA3kK1DxFbhB0KeSUHqJKp4c6jX1Do2lfmTy94S1bxgxFt7z3Cn+qtN3aRLRB
3nvNqlT5ec/LFvSOqb9TVVj6eZ1lqwSX3iIeaX1AkUi2KSLbgY/wqVL1oTb8MSrq/KLBnj/Rlt26
3ppF2Y/19eSZN1UhXVDqHN+UjeyXaY7TTS6KdBEWLXOrUdbYz6oBWB5v/ISmdk/mnwXtGwdJ2zTr
fnDeznEYUeZhBY8Xk8BBlA2GKGz3aaLsO3DolbBtfhPG6E5XTX5ZhyX2LXVztEnMdR5TWAcJfaPS
Hi+z8mYYRHo9IXnbmihfHKuBLmt5QIwBst6X/VXv4BbAYqZFW7bJsh2q6W2OyTqJoVK8xGE3fewU
sCkrd8BtgPCacQryoiwWdn50WpibcRY8OpZBGlAh0J9KXKhEF5fh1N3hqIuXURKZDWwFc1eEXhqb
rTyQmS6EcJDv+Jgvy7CJF1MXBhgUkwOuwn4F1W7ot/CS1M3kQg/8r4/XCZveq6T6qKRXrEitYTV1
tknWnagZ1KDToqsyt6xTcF3cCfJmyga3bPL4zTC07+mgb1RfFHduzkYuikCG8ZXT402NIrOPY9X7
BGW5z1lItq0BuL5dzhF0WkaAWE6gOQ7tc8mhVw7bGl4WSVqAfkFxASV0HO/QpMg6b4fmBqq8aJF5
w+/UDdU+8tSuqqJk0SmXLoEwusvjwWRy2XBmrl1bfzhOeBQTuqtKwbekr9dJNn1H7PhLTSdgK9jc
poR9kxC1T/Us0lcoC1VPoJTLxiBj2pyTKQ43Lpfu3MbhBetEd5Gq0iwtG4erb8/W3GX4sqQEGVuA
+ge7DaABBE2iL2dLlTLSRIaNn5aNCvoyjlaxNl0Q47YOSoTqDYuqDEpjZfZJrN2FbFeVWke2XBFt
9aGTeNq0SjgfFBiyiMYISkhZ24swidX628bSv0CrhQQFd95gJzE040+MNWHOuiaxtR/jHMh5KgY/
Af4y2G5Ppej2U5TeVCSki7gx3Zsh1X42EfpuZjmHFN71C2SXj/6RRELIjBZTz5xP8nTY6obptfK4
Cpjrx11fdh/72OW3uXNQz3RhvIoc4ve11JAkaw84zOStVKTZ9+S4vz6ihuIXtm7CPkFC8LyJ8OXq
7b0hGfJUTf6RUU4DZMpg9EBYUrq3yxZeigzovFo96aolKzwdcBQm+29P9F9EQaw1dM817HmA28AO
uVk1eiE0RK2BYoLJyY9qjP3WS7rGR3Xkx12irmuVgTByTA7JpInvgbK9CGld7fjggkiJ6uM0kgyC
Rlx8ZwX8Ra6aDRMCZCoGncx5s+WXhk16JF4BUdSvQSk7NDk+WNIWF6Z3FVDS+Nbi7LGFttrSK+J0
kdUJ27ZN2vm5ZOYcSWq/M1Mg4sMdX2oyBMEedfz8vsC8b+10TUa2EC7EENUSp3xr188agw7I2JQL
PoT9rsKtWxvm0H2jykfY0N7dujZvt4XOitWY+rk1IMChMtk1JMt2XuTayde83UyDt+h5VlwXSY/P
ddUFWcbb2ncZ8UGd02+jItulrZ1847npSoT2KXYi3VWDunVV7S6b3OSXRwlc/N6ZwV4kVo9+emQI
3GObSjUcynYsLpIoTTZHzzgWWqrzHJSh4B6TiT48i0vPnDhWOF7HsVdfy0bfw9zeZA3IshaHPdSa
e1U08ChxzO5SoS+PSkM9Ndk1Ue/R8lndnoqo8UuvxHemR+Mya3ogqnOJN2D+oR7Gzqe8oW/iIr2y
5eS2YaHRIVRd5sfVCmHHLsh8sASq6j9q0S6iWyBt3JdQaSzLoQEBux76JKiddIs2FqFfCjk8suKT
g6rsqe+6xEeFzqEYzuO9NWlz2SkIJ0KjbTa1djsmPH8Hk86g/opT1NwcHwV5etOpkOwEgXiBOdQU
ccT5Iqa83KtGlze0Cz9loWtWEQ/ttvBs5vcaVTcoQyDzd1xAspHRKmM4XOVDcl9BWfTUUBygVA6R
P+YsYAmxy0H1+Xmt6xuRVeMDGxMoXOJWvwuHJgtMnQ93va7dAg9Fcz3mCzpATUxBvl9SU4/vzZh0
PhlwukKTiIJ2XkPjYIC6zZwcq+JuzEH6oFO1iVIEahH4NwHiD4yhrZfZTIJa2cvAyv5AR92cM6f2
NIuqvTQ3be4NV7LJhgOJUAM9Hl0fmqZlC3C5IaDYBnomAGkq8ztoBD0vG+mhFa4L+mbWwQ+VyEof
iWGhkkj/ntoYGBl+1CUuwV0ZOgy2z/0pp/2ujgcGrQkht4zEfhFO4MZi7LesTi4K7urrGMSeWncy
oCNni0paWCoRXWnSYHASELQDVtWPFVLkTVdM5uLPT03OjD8lrgw82DRx5cYOCsRukG+Va8ExiPLj
ESeb402QR5Cf9LaBhTpepw71yz6zT8KjMkjD2Oz5QG+OlXsPRe8uYhNQTpCJF+XUeqsaZWzFmH3Q
ZIK33HHirUPaDcs0Qv02qiblTy2fLuscm8VzcJ2sipfw5tK7lLJiP6po2/WeOeTAfPw66jNwQJzP
/omDjE982RVh946X/cWQsvoqTIok6BPyMYe+322UQeVcNswsoW5YZ03Gb/MuhOyl8ccq4XdQ+LML
k8AB2fidMHw48BxWIh7RTeh1btvhFrpWuDbL2Cvjw5Rm5928BOo+1SupayAAWER3ijZuL4tmLH14
x97t41AENkyn3cBadJiYvP9jJVSyvZg41oGNgEnEceMXJFX7csY2jPyalvxgdd9ukYfOm0TlV5B1
cugB9DTASQvOYyazTsjkghZlzU1kXBd4ApnFxPrroTX2/HhwdWXPDZTL0CrMyBaJPL4VRZDnorsd
xkRCgZoMAZ7JipeDgktdyddFaz7lrRzOoYVItlitOBSfwbEyVxO0X45pWTQQJvpBrUXndSvkJW51
tD6f0F1S2Xxz/FSoizTUQTLnzLDbJrUK14zI4a0i4a6cGFkcQ+3Uh24JHS+znUCn23Wyz1aTAO1V
iYuMDiNwVYRXNa/d7lge5xKU1la54DlaRyPxWUGrq6jJhd86sj7e3CnlrTWg7VeUTgeK8vVkk308
87MqUteIJ2wHL5b04DxNsinHaik8aECilE0QtkLuF7Q+Vyiug6bJq/UAzbWFHsW4huS4RIalF8x1
4O6GP/CpIW+SJswvxkk+TFJG+xrRzAeNXZ4T8JFzij2xIiiBc2MV7rNwCve8bvEyGVq6yMLSbiNW
F5uGpy6goJEsiDPlIUq5WzRFO26ybOCLGnnRynPxuIB1ndwUVkIZciQjR6Y+qzlxRr2rpKHTGtpL
5X0pIaZNdSt8PQzFXkVmnfIBPKFqRuc3wKmhP0BvEaa7EHjuupK82DFM92Nrx98LBlrNOLQbLxnQ
0rNR6Xtd+oBA314OrvDWWZm+5X1IlirVdFHIJF1XRmSLArqqe5DcL48kKeoTvIlJRTaudz4j03Rg
PUvXDHLsypSluqZtmfim6h8pVOvX1uBmWQsotFmW0SBUIbomIAGuuiyvDjpLsuBYYdIcpQsNzc9s
VNmjN9ZZwO1gNkdlw9GoXeg5c+qyfU9EP/mSl/WiSWj3rkPvTTVcDC5yxu/yDyqNxqdsuBu77q7I
h+bBS6aLtvhYlNACRFVRL71jkKAVNMBZXLj7ZhyBjGBXXNXSrXkh0oCXCBph0yACeL9fvxctvRk3
STWEN6TMy6A0MZk2YyUuj1a18Nx7nKR+ZLJ0VRuvPgC5tfuElPDIPXqULFM7R3u9d1C4WUdAjWm7
dt/FyOxlVwZQrsulE7W5HRueB5ADpvsiMXcm8nFV5NdspN0aeg5doHSoFlJFcqm7Tcvj+EM+9hsE
vnI9QiKGNFG6apXNeYxkXbPOq771k+4+THn8DlG3HRE0Iose473HjNz0UFEFKceRnyes22HLDMxS
/zBBKARhFUdrUnCUBRN0Zdw4gsSN3fWxocOKaJupeFe5rtug3qajT2GbR9DUFuiErqAh1LNPWZee
N2SCPA/txlVehgb7ZJiCPuvtQZDcXjiR5NuYINNuwR3y3bEkqCMG+gEw4RXsIRCL2HgiOJZiBtlg
jFpobgJZ9SM8RJdjpurLomF7QHjd95N9F1sTHXpwTN8ZEvlUjOlNG+p3Q5Z292OeRgEDUfiOyL4K
qB3ecAT6GKt0dGvLsLquxNrzPhmMMsjSQEihWSoXrKTtbkK23+AmLhdHySTJ3kpReH43yvI+Kx3x
8wIXu8bBlvdlnltQ2cboqghTaALVdgo8iHfbLm+jTYH3fUYGULKgNZbbYfBlm/FVOgeTdjat1Q0I
ddk7b2DZruX9cB7F5ryWnr0j3O28rq/ucxCgj/03TEezEJOw5xJXKjC667dFlEBwSaWh67QC8YOh
9H4C0rAClhb7TS3TdTKzmrKFlYXa6vDtsgsqq9Py73+YOrPmRnWwW/8iqpgk0C2Dx9iJk3Qn3Teq
9LCRAAkEYhC//iy7v3O+c+OK07t6JwbeYa1nqbFNIGwB+oxi+fqXyfj/F68wVs0QB9bPZtlhfCVh
vN63VAxYzRgfvYfGNSO5s/cC5840IDlNXXREJXPny7iS6ZcHUfz7Nm1rtiSLzgel4usiVv9pST79
OvZyN6rqy/q6FHEerMH2tM7DbArdp1lSUbqrnLLnVPnyCGk8zYaU2uLxtg3n//kD7MgBJnH7fTJb
hQUkUEcqePgUT8bbWabi50RhFJU2bOA6KJN1Y/ver0l6WIzQ74th9cEXuYccdhbd+0Nwf4Gs68o1
SZqSUThU2HnM1XVsfglV32VLzPs3qsRPmUx/OWnuqAcm1LiNzC1ywr/zPbvNs93lf1+kqkFZOd/s
57vEFbFt2dmJefbIwHHoYzy55Ddbgjpf3bSLGtscOdbzfESM75uZmixpWrevZp3kj62OeCk7+G5r
smaTwZoF6zmSQ3N8qDYavxGy+ey2sW0+cDqmeZ9MwXsXpOne4+4lEF2EBoKbkC1+mA8zVDRN1Zdq
Rn59vHiRGC/SW7LFH2Tmt9Cu/vfjgYv1lZplODwqADHiyWA8PypXZ83M3E+S1vSo7iACrVweia4k
th/fmWjWl7jOvd9k8IcsCXl362aynkNds8yb+grlL1aHh5QHVwpK/3pRapDn3kZ/XT9tL07Uv5sF
LWqKw/Y5Yav4ZwtBD7/C6bsv3uv3TnUir4j5pxFsq0+vop5unUrXcmG9KvCUDU88GYZTMqwHEj3N
bez9HOckLpO24UXsljbjxr4ndcK+ayI/yZr2R7+DOQxLEzoqmxW2bL7mtDYf07AmF7EkuG8UazJQ
zcnRU3I71GyER/XwP/9UjOp/6p5qJrfzhfOLMahNLqDJXsa7l95NrtqJzo/fWN2HUDlYc00nf/9w
yrBRFzT2RM4nBxdf+OE3Tbow32o+HWEl/FpX25xEuIzPm4/SyfS272JvLOt5am5Q3zcHfdebQ/fR
D9Oe1Z0pAzOv2MNNrgNFfs8okRlh/zMbO+ZP/xYqscRRAWbRR3dqE/lc3/8fsp29EwriJWL0L6Pt
8uFTedRdc/znJTfLtrz1Kf3c5AqYSwT/tUPkP9FqAE/hq4PnM5ZkGmci7O3KlnNT+d5huH8Fk8s7
bKPkOXTdKq98lZ5nJ+YdanZzZUN6mALTlKG3jWefzG5HPEveMM32+do4FM1uIDcn1+iD2OFba6VD
ewvInnj8rfG49+Gv/DNpvDcm1PZzINF5lY38xpcmOEmJDXpo/IOB1fLexVh1N0wZz3z09YvnSMHG
4dsGdOqvD3t71o6iw8PR8KxM/wbUy8OeX8KOypd1Hdm7NxQsUYW/DeNWLraadotXw7eBZAfTthav
U+2nB1LruHAbOwIChU4NYq/0SEXKcHAsYxELTpS13aFJ4yVfUh7gpnO2iCAgFhFnctc0M4Xyr9Ld
WBtdgheEZNeaJGunOQJAdHhQGGqOMDNqrzrE8UhPnU3onsRyxmOILt4Ou1b/ahUpcR3cZ6NGoH90
+V43dzp0WFY/w0j5MqWSlg85fUpMcNgUjCTe3x+2xr2wjawvkCXsnjF+9mT91a+DfaW+Hp82TV6H
pp32YzMl2eR7KTbNLZx2/5rtaEaLpoYlacQzdnl8JcPwYpCV/TdRRKsJr110rNA/8q2pWGmdEi/T
llQv7brBVggVDK/7WxnFA7xOPR+DppvARTiIxIt9j+/3ie+tOqtUzAvwozN2XCYOGFrNi+shEDS+
O4ohse9dRH45My0ZTUd+80dbGuKZ0reRxhbQD8dBA5XtRqAXPqQIDr+ZsPUAHae+ymkCtTk0nx21
1QWWvoTnMUV5P6rgu13KKJb9RyjMLmymtBxqnl6Fkkmxwnh95/DD+77+9mjuj5fUweI2yQU/hLjM
yTi/i0pNmScVLKOQfWChaY/uMcDRKLY5H0A+xJXcuwl4X7Os5WTgqq+BMKVNJIcGJYMnAlmtSOLF
L1qcgmUy7qEahnOL4ZXpXJIAsIK3jrep3bocjVzvHjRO1b2Fo9dfMKrmSyTcq3ZVfRJek1m2pqcW
k1vmYrFCyKiq18B9DDyMwT4sVRGmgHJoXT0BoHKl9tO2TNdmgZa08kPabO1zILwiGOfohI0jLgjt
8Kin/YjRiMAcHFue90PXvCZekJRdZZqig/GXVcR517lqdZbEwMrqXoRX6Gb2KeYszRsP9m5qty/M
79kws/HHgCg2ttr0v7UjTVkRvz/XQF04kAP6J0AKFW0vmUo/st07IDc/ay6+6OUnmrAuAuxmp1E3
9WdMwl1cQ5b3B35+CExr9UCBHc99P62KKRbqxSzzlNdYQL11Sm6cKvMjhOxRVubVdKsqhF+neCYs
Oc2Nzh++z6RcVMqa4lfhqnRekH5r+rYudeNtOVXjrzHYwHuE1DO7CFJRttx53Ljx/wtbaU52XU6M
NMsVXck+p4BODKvoxQun77XGR2Pvx/ltSxA+K0J15q+oLbm/KlcsLZHl6juY7wCXd//28xa2HZbq
sYgXFhYzWdjJheJtfjzBC+aZDECYLNB3h32nmu3y+AqEDR7BwZKzEPZMsbF9rGrcmUm4XTLyegf/
hF3ERrk9WkLMbk2i6AUcz74Pq/kS4piiK9s2KEpVeHWs+QzvgzaGsu2YaPERaX7r65COaBFDGci4
vsn7MJx4tsH4TL7Ni/UKw0j9+ngZeZVFsR+8PN5ZQ2PU/PHT+CIpumAQ5eJqi8UcRlHuFhLs/r3X
dbc9j+H0s1sGi8lh/EAz4AlMQ8tgEQOQx978DF7Je358ZQz3ilWLBcbqIPZ8w+IQk4i8LSnGgkWx
7TzcgTjXbmOhF++zm3WVKys9nm1x4y507fE4yNy//7ZhpbvXiol/vR7PEUyG1VZZktKi75cU9/f/
tQofHZm6Kg86dCgYnI/xwHBgTevqXoN2VC+hawEVdS9LxKOnZgr5LeE8eQnM26QTeahWBojuXl2G
AGZVMgp1atG2Dn5V29ziJjmFfFLZ4xPUC1X7oKcOwGbpgo7/tS22khpP8+o895p0W3MNvGr3D5az
hGZb6+q3kU5AHrbZL+JxSw+BDngejYm/qwZJbgmz5LaGkGOTlcXYgAJ2bOa+2gHWyFTHxX6Vxhw2
ACrXWPW7sa1ZufimLeLJay6RJWHGtvoTFtF4s2tCckIxkfqJJm/R1J18nqKKbXOP3dz9rO+u/+NF
6Ohc2wnK1xYJ6EkV3Y9hlM8sMbcl9rcMQmR8mT+CoOu/BykvjNXLczW2expN4m25L4TEyRrdZ2PP
Jmbps2EeQhQpnJeRy/zB8pB7m20gvWLMs3JXsSk4P17CvhsOUehOtN3caVqv3VgZzENbD9yeW4a1
525yTSEkE/kNLKs9IbddZ7Q3KAON1XE54M8yLPrXOPHc4Z9sfVc6Z5vYJ/HfOibTeVqb+UyNlwJ9
IL8mkKfnISDxWU1p1ofKv81Be6i811A6tpcBg1W0kPPjZazDL7KkPaplqNypMy0kT8yAjxswUsAq
QufVR0FTVJIONxPwblEGI4kP9YQe2nvEvKpUhodkNqSMGprL2rrrFkh3fXyV9v5OYm6CGraa7FEM
Hi8BhTAH36QrgmT+qlNhLss0L9d5nH4wu7VvBs0K4419TRqUF5M0z+1Ad0nf8JOr5J9/nGWzYsnn
9+kEvIsqm1VtxWg7+Kdj4nZN2EPUGOiUDTqsy3VmS1mP1fwO716cp9AiGKO/EDSIP++jVT4hBJBH
cKqKpYb+E6Z1vXcDRwXX62dk/bRoab89J55a9iJSC5BF/KF0nOSzwGLGhwQL79bPH9wL/LxLt/D0
eAvk6VyNA0TlHkokEi3rKy7lub77xlvVeFBZtqaIDFD3ao6ns2nthxate58FXw+LiPp9QlT0HUGN
J+u3y65uNeaP3ARAW7OhQdVtKvGXLvW3vmPJTzbDKrcyqs9MVuOjj54tqdfM3HmSe1vFWzASj7fN
JJJDZKAqRph3YzklP9jQBHAzZXBdWz3ftmX+xS2VpcKut6vDRr/0gxI7NsVR/nibRtGbjEl/MT7A
LzdhGQ4wD7/PdYW7ag62zDYaPGEkRKnu4ExYyzPk3e1K7uJOb2K9b+BizfU05ly6+HVtVfwKA/7T
c6t+enxr3CpSzGA3Mzkp8u+HH8hizq02//O2S4kBl+2VjmmRxZJgDY4t+KTNA4m9gWAS/lpWikG1
HRR2M3BiHcSSLIIh/s6tpTc01/zxTqqteYcAzlaXTUls94JteDKgJj1XWv5mIBOAU+AGHXs+nZYt
vG5uOydjSP/UipbUyr9eoOdXmsKwVmbk504NJxd14s349WFk20Gt7q9rhhrqy12lk8FCc4axA3XR
BvvQR114FO5qQ/vRKDaZg6yVPVqmNIQ8YajR/4zMdpvJ01qD0bmX60m6T9OavuwWER8g6bnPNV72
jvTDdamqd7Kq6kKxgOdY170fiq42c5Obn7vBDVjkGzB+NVbWDobQQRqhytahY1g/lJ9VtT63zmsO
wbLYHAMdewoQTsoZa8YvSuYno7T7No2TzohI4eyEQ/4YZCD0DTdM3vpZzfhcR91lfers6VFrEWTA
1kpaW062UImCWPH/XiKYGnkffJHJemjgkPTw/O63wFffhnZanlaWDPlKpHejCf7SoI53D9a4wjiG
zraTiw5+bNCnCkGT5eTbkb7Hy5y1SVAOuLVEljCdIV7T/xeJ4d2v6fgWNuMLnQQwyrkXN2ni+dAr
EyGrJqMXI9fXAQ5zOdZb8+8JaO9PxVhN5hLDwJmiam9NNF82SqMXKlT8AmpTgM9OMu6EOsbosZ/d
irtrM8d/vVQi/9Zw112mBatQNjpu8jAaf9s1rUCVCV/lXQBxwgvEeuTVh7yTctSa5mkVaVp2nTGZ
o23wpBxsHhPxzxVrcjZI3b4QuXS7hdtne/fnqWwvrR1Bo/fUFEis3YTq7T7xzHAmxsN6eQeEWjdX
hUNRrnMDPdPWlJ91AKAFI1R0fJgDCaCNIgoRRNl0744J23bIgOnMkJX9vdjRxUU6D2ZH6yR58v3n
ZAnrV2+YczUF8ztmb/9VDN2hqtLw8ijMLuFevuhWHSIAfsgv+U+PYbUfdXLgS3qD+LjA8pHqEt93
LXxecF67OkO8jL3gVpwKqlxz/qdU+GPa3JZ79VnRj46du4+R5A0Jz+EwLNCfXa3OlUqe4tiZC1Z3
fgurQL9Ey5JpcGlQLTyZPzx5ZHX7A+/tTXU9Ei1yGb7aWh67CZ63nOo+1/H8zTX9dIs2dHRvAi1N
VZRDDYxf2mY9qMk0l3pm0UsUjjsyb+sVMO+nntLl7K0bgj1cJzcdVhknfDxQjXwSu39/phAeYCAd
H//V41u1azYQxvDc0bYmIMkrtt81iF8te644g9MeQ7GuWnMd4KvvQSZX+QPcf8xPkiJ/EdQajD+d
gN7BLl98zFudi7z839J+l98fZkzspvh6L4sZhk+UqWTri005/wPnl//Y6g6GTNAMV1JNArmEobso
8IvlBti8fKitU42sAYf6jccsD9hEdxxRovEe8luNgQesccfNfu1gBBqSQ6Cdi2VuCtViKn0g82K2
4lAv9U8+RsPROSpzKyJ+NNC7ct5CeCG2xZxI5W8Xe/Ur1176hFzfiwWkeVoHs1yGBbgkVOAdPtkv
3YI1qsd2Kx4Cve375wf76PkDzZYg7sA2YhhGgsxdfaDP6EaqOmHsQRCCTjdsR/+JBj4KB8S5D8P+
99YEwXMl2l+DB2Em6QPxK9YO/hp6I7z37xqzZ655ghxIg0ShbvF8BGRAO5GQeKHcsS0zwnkXqNqc
Qnj56qZ5vmoAc7maq5MiDpo5+TVTR3Z1E7zGi4SyJ+DvWArvz4knKEQ77vh8YExA/gk6ZDv9dT/N
YMR1tdVF2olPwJANi5+RStc5A1+5RX6NpEEz7KDgv7AIlxIaPEXV7sehDLslOShs9/lMelJu3iZL
xpCxidEp+MLc2+wWgfkPUQES9nq/qV6Wklv83Wq/kqZF2EFCkRLtkjs/3Hbaa7GkyS/RwwAHdX4b
6LAhDZTQzM3wPEIf/n8nwh8YSQHObCjoYjjz2QGET1/To1W2Ka31PnHGFDiHNDxIZCGPFW/g3kwS
KDqzhY/VnTKvgMFc5ZHn4aPFTLkuMzzcyJ54qLtykfVpbAdoirr9E/SYr7bm2+BDHI4gAJcAb1bY
V7/FYoC/huGBrOR+UxpeNv3YwAqZymlJC+P36wvkpjzc7DdYrZ/Dqn/KNVde7ZVtpEfkLAPIh/Pv
kf/VbL1xOf2uokXdlwyDZVIWuHPUqRqfqc+7HW+9Dgow00e73XMG3GM7LNB/hbeUFNfQOHEYgL9B
J9FXJdOsbT/tsvKdlRBIKlknwPIbApEVKePNc/81XtyfGU/CAqI9JO0Ga8zgr2fqvW51glBogEyP
NrpBnU1NNngKRiJrFwyOTZXF1fSahsl0SQQ2QXBDXb4OMFlWpyRaveLnkbBuD69iyRIjv9119ieq
mr6Y4BJUkIHSiJ61J2C+pCA9egadd2a+yzY5QORfNrUPcZ+1kpfUMGiEM6qMv4RsjzByEDXhEVzS
mipWRJG4zTIe9qv/u4vT39obXAFsh2Lq7mTZYA7btjkpJOz/xB9UxhMkiaO11MqjsH9H/ASvw1iP
hTd4X7WvSnBx2M558tVRFRfQ28I8NVgQJwxcy+j+sJGSEqmrIKvAMyCfBr1KjLUt6hgMeFI1+0r6
dw41TU50PWyEnQfLQJVsSXOskvVb22p7WCmm2A6tASxFzxAi0SFnQN3kvlLLk7cFwb5t3V/e8My1
0BuRocirkEDc9DZkCHiMNDiaMSXxctHHylvbjHla7HDbdFlM5umFk+mYijs1rpDnmxFXS0TVZ/AR
WeHXsI4rD/QM1K83JFraJ1brvfUmg9EJzkyIkNG0dU0mmfbzAKNMYcHAU9LmtOkvTbgUzmqA5m5s
jkYTlE6gFYHx3lzfPy1MHqUZT2OF8tQb0mdIt79a/MIAelEZQjNUGfTIgxdPz37HplOkjuBRIKIj
tlojRz9aivwC6Xfpny6oFLS5FTXIV6bcDD6xhcZuF0CZ2nzyh6Ri3CE9NWYOciYqVQSJkc5R7tOm
Lj3PHBqevGECNJnw+98dpeAyF8AsIR1eguk79wORiwbAifXaK6DBn6m/3KM08mVSQQ2un+NyenBS
gvZlA2fI4owlVQs/yWVI5PxhJt12cfqqe9Fk8SbUYVpIsU7orDBKxsmcp57kLU1yp4U5qjVCNE1h
I59jH0x/TTIoxm8eEl8AI+vvbgQSOVdxexyokbsBFkc5DckHyPjkmeCabwBYlok0T7jiek/7+r9+
ndsyoRLwsFl3mMrYkaWIytZmNiWoEkRI631c+6jfKwjUaEqeaBO9Cd5Bqgr09U5OFHD0p5yRsc7t
JKMC+EaECPkviD6Xre26XSIoGNNqqs4+Rgw0hv7gpaDnCccMqsW41w6P68ZehYBg5y8nJ/3hgoCv
ySB+PqNm+fsYFygMtyDzt+VPiNAFdraxKeI1/NvClC7qBmRm5+lLSAD2QZTus1UEdld1UmWUr7S0
5hdP+u6++0DFmxBD7eC7ZnHqTBY41uaLgGGD1VTBF9EKmO6y91uoXB3coEIhqJn1iYd45gzjn1fz
nLEgqXITD1PJ+SL3PDUVtD6osZXeoiLp7bW1eAh4rFFKu11aTBvcA+qpGa0ES71bxmDXGiifVX0Y
Up0UMyfwo5vSyW4uuAK8BIImzZWU9IKQm6n+80awAdxhbK9QkAqzhMMu6uGHC57uVLuVsWE0q+pP
X6IbD2GwRwecMgdO7U0O9gfiec9JRD8Jqb4Do+6fWapwyARuHMzLRSBw8gVdb6CVfvgwfjN4gb8i
j8h8rDC+xqQ5ioqSWz1/zShWxdANXypoq0yJKhPIKJa9nH/rJQR8FK3osdPd9gi2d1lBzqiZLEmq
X5WbPKx4ywzFWmbLCFqIA3Nd5RAe6DB+TxLEZyKc4LHy562NXUFbeMox3cKCavDFkOBlUVuryzr+
E80YMDAj80Js9hxEEi5XgyaLRtJm0QSiZaq8v2RIkejkwRV0ot5V3nXAGnxAWKnNdPUdv/Y5Dv11
19dYXTaIolDtpg0r3KIHjUskwwKyHcuD4AfFIwoeLECHBgIQGlgmmDkQ9FwJDg6ZJ1xa2AgIDZOM
R0LlxqC/uRFKSLXao8KBGLmt619AskD7evJp5ewLOA+oPbrgE2LDyTTjk5pRUMe2ArnyRSSGuJQm
A5b132kyfODOf4O735YBmBKApQJplMWPX4bWFqHEnKYQzwMhiDSpsz8XTFj7FJskdEm0UWBR0bxw
8I3yhabznPO+N7mtlC5hxUeZdhEuJVfBFYQ8kCDz3m8VRCFPl2tEXoJmOUdA5N+1HrsdxlTA4ukX
EKdSjGkR+faPsAJ3NbYYb1CoxOwNsdgkB2Lnndaexlmj5VNA2xCTeNNkI/gt8EwTzcXY2jwdVZ15
NcZ9kvbQ87utqNXaPHkaJqWtYWIPCczKvj+mLvkzD90Pf1nnkvdwiIdpKUMfzOSSTuFhgbKI5KF9
QsSbO4h8nNEPO6GRx04tRcqmy1wvYJiM90Hm72HcjQWL/Bug9SCL8diDqd71CYYC0WGGQNrxOw5U
oEhB9jqbDfKeOJsEe6qYl93aiM8ADVfW3ck5zFoxItKY3suwqV/7ubVZS3xY9Qim9dzDHekNUFX9
tr967ijHAGhd1yJazlEXMfsJaZCXCDu0TJsCP3XpQcIyvT8IMbq5kjHu8ZHd4uqe9G3DPVzin3dN
qOXL7z5JM4786DqHFVTjDYYrqRG5XzCL+x6iboY3cLgWcxlUxbDstE25tvXv1geD2QVegHxiulsW
nxbwu8KspuIWR2v1NIVXWBJyt2lIfpZHEPLVeMLGxDB3zUh998kX1yOBmIFiSpzBZOTjh9XDbQir
762m5hh6v0VfenNh5jYo/VGjs662QGbiYOf5ozdDvYcMjtGrdXhoEKoGctDjLJXhzbGw3UkEYeSA
9h0zoTMvut8sKT3R5T5Rt2w8Ywb24gDmiUZXryus9bhSLle+QYie90Vc23enZ38fJMEhjnxvB8Q4
yVbcDiAgDsO2rnugC3gChmgHs605Ursnm/xjiUsOJkj2sZmDQoQzQkQbnqWg8enBWHtE4nQqXI1S
0G0UR70EZScZJqT6POtTzROOxx6nDKEHX0fg7FAvyI7ZMNqt2nWFjcMznAQIn40sFIEQNfhTPumm
PaxIM23c/vEFe/U76nZtFyIGOyzHiJtPHCQAISxCVCAJkyBnbh9tCIAn9XhKvYQUOI81qyFGNOCs
gOgP9s0SFNNIRyRXkf3ZMu29rvDQJM7NoMkvrUb2w08AMVmpZDYRi93FTjlXA9nHbZXkIRlw7gHF
EToJNDUJ+6XinMIk4AO2oCAsOGLN2arXJRu13+wb70xtzU9NJFmuPeBaBKq4tTh3gm5lxKnN5BpU
WepzUbZg8EKnoTADUYrVvF9wifGParFSD6nY0YmLHLm309TJNkvx773lOLTmpUuAmZiFniSLN4xo
nSo6xNDm9aMScZMxJeZSobIKHDdSqn79YmNoMlOzYS/ZXwxaYq/W5AWSf2bbGbZJ55aslgpnZaTB
y4iivE/hpEMc9sqezCd83BfRJEtOJn5LVxCI7eAXOGmFFMKWG+iTLOWLwOlTGwAhUyB3gmMDpuhP
n0K7cCnYd1he+QqECeJaDT1RYFDHKU0ZqYZxN4eI+24DoZg60hlX5dg0/vehlQdECnRW6ybKLcX5
A3MPzjFrR0AogACbQgZNLmOw5gvSv4Vthp+RQMAJhuhzjMDWHnCpASMMegPyfZjieQRBW5nxQyPo
ucOiAsKmhuCHIH45gjL2nJWHmE/5bLGoTqmCY4gvkPtbvwQpbAAFZwDI2ioYHN0x5jjda12CK67g
dpidAafAvhFMfschUsWS8F/JOB17nMVTwjEm+QIW+s5swvJpO4CbrUdAQ+FtCj3hbOEKgsv4M0dR
XEABr3bhtA8XHe4HGhY4cabKu23Fso/wDHL8DtLvZRyrs1HOlr4X6xfjnoyHnNkYC2ybtqlQ0nAA
QeXr6MmOWpfR0P/trL51CAOhPsA8SfQPsH31vpfbjw61BZ8ZzWhN7zAzLls4omdUFW7Z4dUj4VZI
rHNohaiBse8gfYo9DmPCvo/TeEvE83ZREh8m4MEXO69idz+CK5cqOLttQUk/gz9MD3TyHOIq6VYM
gWjzcR2gY381YdCj/kOaRYGwUE3oVW52yW2vl3O1zbvaX944DpB9EtJ9jzbiysG7BZ746ZLoluh5
gwgpmh0f6yGnGz4jGakAOYMQqDWKWpiC+TLx7yYky6336DfgfdHZ2+Y3f/iUMQLXCYArGJ5APIYZ
FrrHdynmsMJIgRY7sQyQ1pzFvuoywJkEJSGGYe+u6+SpK9E+FFFnTlNQJzkgHVHi3xOCRlZ/DIB9
S0y+Yt+u2NoMsJDdEGMQRBj7gEPYru0qFoRysf0mVYiDDx7HC0iyD0JcyqmFDbrgiDHljy9g4gB8
qa7LSNicuJiTkqlxg6e9/hx098bwk2eLBOk0A4UeCCGZ+GylcmV16PJxlCF8Afvu43SB/0PZmS1H
jiRZ9ldG6rlRA8BgWEZm+sHh+8KdjCBfICSDxL4DhuXr58Ajq7sze5N+KEpFMMgk3QGD6tV7j96Q
K94zrYyx90XPcYUFQ1qd2BaGDngFz2htiU1fiW0No2eq6tHHd/VQokZv6uFjxhK7iXISmnlRnNq6
3w99P9+aCXe0J6mFreaB8Q/pN7ddSUzHK9W4MZfU8Bw3lb1xtLHbjAaZOnAza93IebA4YqlrcT0Q
C12jmuMVz8Up696TKnXORrMyiqDZzsF4aHH0+1jT6w1awM0c6ca6kuHR7k2cVkW71u0qPMZWjMFr
nlZDUr9WfftiNdl2ykzujjzpt27b3DphqVEeTAfO1GrXxv3PQEXGvtTSDwa54RGNWaxEiM1SDRa2
OVPbzLKPH3vHPmKzhTHm6dFqdkA/vPZ90R17S33KLPnqM8Ed4/U0DGO/CjJy63H75BWl3GQYnjde
pn9lg/mAzFus6eZGeikHj3fyYWOf3uZ12Pm7zEJPmjH/rzvgY00YzX49oGTMVqKOsk+fywRFqMzK
em2k6PxJowXreO65BbBV6XG2q+y4Ozn1tJ+MPuSkN+W+K7y7JBr8fpGtbEeNWzOUkmxHJ33CIEgJ
Cc4Fa3B2kRTp2qQmtKx+vuh5vxeuFKveQwsPFFITDSjjHr1P1k3llLtgnBomjwg9ddXvGjWXB7Mz
f2Kr69F/an1jiM9YxdpexI+TkzItSsYX7H2/KiviaySeJQudJO4InNvmA6CkS+Vg+K/n3PCnbsb+
OXnTzdQQ27kRLW9sj5PFjzLeIxmbqNSCILkYPsa5vemYrK3SgTRCp1H+FZhqiZtBaCJWv7Kzad8x
3F01RncfYI+gfHbXMskqH1G4Ig9w0p3i3Wyys1NlFiZe49Ir+d1GWYrrIb21+9pD1FwVEWpcEWTB
CjwNch2TOOgMb2N+rltciPSUqqG/jVqEL4emI0rrAjUo2CK9dbtwZqIp4+IsnewyqKeqiImQDlq1
VwHzNZlLfOzl/Go3SXSROYYPo88oKLg/YQmQVdxUbiI4ODCQ9Y32NQnzRUWauaX/JuVFQtGtGPAa
xBFWgv869poLPWSAkZhrhMv6LQqafZhx5+c4zctDYiLu1bXWH5NqEWZXzIXQhtwuO+vG9N7rlX7s
3eIdMUYH3IBaXBgT+I7iBkvds/R0sS+b5M0UJWyYfvxQssh99F/ugrZ/6QvNPrvJTnAbJvBjNsXY
u6jH88lrOxPfSfQDpdEE1AgaJYhhHTTI8zuAd9/RVN/NjGFrY0xPgY4boU+divdROzl6rX5oWbPX
KyvwB00VG9uKuV3I33FIPuCz0nytD98HfbD2ZhGSUOT56hcgNJju6QjaRQe1Ub9PpQq2bSqYYk7Z
Wwxlw4QKoSY6FyWI/AQABBOHa7EujLukL7JNWxf9ZhLtReui214rPy1M+fRxVJGuxCOYT7+GQCdY
mPMInRhp/YicLrmtVwXDmNBszF0gibVWYzL4KZHYdS/VtmnHlWiUOuQC7xgBy8fMyaetNogfkDsn
kCXDyGPH71O6XBodRJJ++NFo7auWFelKzEIR3EICHLL8MdS4TZUxXgrjWLVwdmZJEESZePls8aud
waCRN713A1xDjYjXY+OBjBBmupbk8yH7UZ1itrBJFOb9pikKqCt6/EOJ+DSlmdpLM6bgSzSDM25R
u1MV37mxtYocHEkd0/FT0Mibzul1XrVe0c83KZpPvcT5m5Dm1+j9uQzeoyRQPjAq4nGBFh/H2X4Y
ykTb5pYDfKciRJMY84NZxndNrq+54JP71B0eOwcdrp9eJtVXj+ROt+XUv5JkKM94Sl9sElSjEVzG
IrjkzfgYlniL7Dp4ZLxB42e+xyP6eyqpt9V73UboU4FRnPufytBp5kmRZlFMN9CF+qZ1p3HlxG16
LlWNl1OlyRoEDI9Xul3O6+mrDoy1bibi3OPOlmPzZngT2nnLP8wTQG7KCH4VTdyehoRXypuhsaQN
U4NYL7KzkQXp7w+8xKuOkc8mnIJ51+fhZ+kmS80X/RJk0HdWHLVYnbytZrkOVgdq5KJmBtks7Ryj
zEE2+7lqeefTfJcKen6sgEBhPxqBd6+RPOQNjKCBfmebeuEXpfmW9F8jIsBqCHXj0vYTD1MnkivM
xh+jUN9xTsMjJkynxa8pbDEGDAifmWX/TDwa7tSoV4OgfVCZeCsi4cKnCw5GzZhJFiGqIjpsNVEF
psmu1FpjR07R5G6Cm4dlYxMPVrQ3MVuQWEo22Fp7353tp0aZuKBd2vGw0NcqRAIOVbIV/diiAw/6
vsoopWZCuDqugNU8ICFykw4Wzzn8NNqaSDx7bUiFJKm7T7ELVXNnbdpGfHVMGzxDfIy0lqtZbzcU
8Nltj0bKuEJR48/hQVU6UhdmIFouEfkoVaj0Iw+MRsiVO0pM6MWLEOGLpXGoJfUP+KDEn0xFnl7l
z4E288DXBN1eb+K3dw2a+6o/Onry1UVBdmRh9jud3Ys7O/EByyzQA9U+tJ5b7xqE7BgUuS9GF33S
QhhS75OliE1wostsfB4mPErmVyS7X7zmxtpJkMOTOKzfKrzM5hgENFttsyYpt/PGRN5nVrHWonkb
98BC5mrHSAlqZ+uGG37QN+kwvBDS++FxXDXx0m5j0TK172TEg9NVR5I77I5eLSMFu20OqG+vboXI
LE364r6eNmrkwtNpwnTUwEj21taxqZE4KjMoX2ltXYSkLLAy4pYz4tCWHvctmDo4cd0b3OVxgzsQ
CUQCHQtG+mvKO8B6YeJumf/ypAECBOljA9+0XLey5NGhAoaJmnVOk4GXtjbjddxGa8tFJFETnZUX
WY+zp7Kja4w/ejeKN2FaHtHTsnWdY+KoFeq5Y2/bYLIvDcOtE1LPWmHW2hiGgVOu3en6UF0gcTEd
69dzhJvayXCQ1e3c+MrgrJFR9hwrlBNwSUfMFitbz5i9jQWIIEkgK4j2M028r1PvmmNPt5rAaPCU
i2dghs1GLOOgNVz1bckDSYsRCTxhI4QxyPWdobwxBFIBNdHod2Z0Scn5bIT6MIVnLQ66nMSTka7D
EhHeriY6ISN6qG1zx2Q32Kqa5EJHyRjruUFX3+6sMpd+aqZM/uWPKhqA6eHzFgJjM5HJA3MPchPz
kkS1H4vGKn3pZge4VkQifch+tQ8y8KvHE+8NrwHdhac7+cHI7UczKj2sGAaiKsVHGxDPZlhQfdS0
+FP8s9ObYVO7U8MUlwsx5DjRFcWpcrFzaMPkg7nc5JHFAwBKwiow8PcHROoDiT7vuNSlfYmyPswG
UImhnGi+KD6BhPCf4zRgkqZWKXM5H6wRskAX8R1dOrZ2EvcoIzjt7JDGuf+RY58sZZA+NGW2H2TX
b7QmoPKp3MOIAEAj71GqAcPiSEt3ffZWsQNtlQTmayhFfvQWbXCRUexmItkx1CXmLlcwISV+VZk6
gl55AYpDJAIe7Np10hXNbr124ICted0PbqHFxCxV7EdzflatNH0m4au+gRza0Ur5ZY7Shg4YjWnm
u3BdNlPJd3IcXgMCJJLzTj5oZH29hmesO94Udog1SEco73C2xMlMkrQbP/MgG/de3le+VTLNb60f
GC/wbDp9ekG8gbQhSm6yvC79jsFc3qGTD3ZTrD1ZfCYk0PXa1aEYTOCl8LT2MW++u0yNcAgUF3zk
61pMNf86LVDtyPLTSId8Ut73XvxjWPzJlns/m1pJCG6HO+reC63g3s4Ek+xsvtipe25HzS91WZ5s
qS1AsPo784bZJ53MDeXM+SmHaJOHBZKwp72HgE53NXCllUcsmFQk0rOK55MMgwfdBM1nACwbp1qj
/ndi1KBgQSUaFBBVAPnUo4jQnSNzzXKFc3w1e2l/GKC5yAgNrQldzMxzYa2c/GOEF7AJoL3TCOkt
dN14lWsBuiaRkxyr+26iBpbUyfAmGrKW8Go6ZbrnPqiYXThcRbJ5woBzMuzQXs8zmDCAh86+BBHG
deMep75dQC3TykvK+6qO7LVWUGqHnflmm0TIkwe317QtJY7ccsqtGgUBtxf6ehyrebtY4NzJfeZ5
XB6ISUFgqAVjOq85zZwIoqMINkI5HuI43alp+qKVy1azzVVLd6Jp7Xj2iulEjNfe1GraWA09iFKy
3eQ8gztSUcdJGTdeW9XbVBVPorYvQrjzTTNAcQq9IfXRIA95EoFE16bcpzABN4TuEXbioY9qSBmV
TLc4AzpfOqfaiqYVDsONXQjrSHaRW2FMg407jHtLDR96n2PErMoSD5N9i+RIvYlmsM5HY71hnj2f
ZwZtc5qLLWUw3gmIKp2diP38nBX620Ai6DFYIiJj+hF5WX4L+OymST/HbLhDqlDnykZCAnJPSGrM
iNgg6mC+OZaAs7e1dCw08+hnAvaGieHrABITi21LDJyI7QY75jcDNYngEd1acgx2didCaDXGs5Z4
lzTJL4YIKhycurbG13wfEvyJk7g5WTlaaaYbL2rQfXcCtVJ06quP23yLNUTjIcEv1b7CncGRIvBT
q+atSJn0tJzRs80lHGc06R745pB7aV8vrkZ7FhgWEKv7ttyY9fTUslKRXoK6JC3oA4Iq8yNCDGYu
ceOoFimRAFcYyhLW4PwUhBFwXpCK8GejTgd3W6FIukR2rBB5BsfediAIzxMopn0OSRBkX1bhOT5O
rjetLLt1MBtbCcaKhjh8IjmLszzLLJ74pMV1tSHl1QDJH6QttyH2VDdi0GA4rb6TMYGBwD0yeNtm
i3l/YtDRRcO9UWrkA3WBcST0nKMoHxoQMU63Sx1MaHgv3rxUaSt3ri2yi/q6UDjTdWEsTuDknFBR
ubbYivE7S9F/zf5RDxsGwlzOY93QVOkivE9tHf3hNtOSaYcUd9YxvqwMT6vWMYbYbd4+VG4xof7F
8coI7CNR5mBLaGIV9EaxLw25JZNi76053DCgsdYi1xEAxLSRy7Pb7nN1dnW6/dHWNmUCntuBz4+f
cIAmM+VavjE1J11Ho7MqaXqZnGHxUB8wDpeAbFduvIlcCwXnjhTcEMKjn+JjnHVgapggu2rOts4R
Ik97qqX+YiAzQrYMsfhQDSqyY2eSbC+eTWXEEbL1PPL8jYHe3KjyfuzUZWhM7OyUDxUiFBbg6JIH
kbcO6drhNyBjjLddATBVW0IkCPr1yhodba8p403NvhE/DojvIV+M8o2mX+YGsFmalZYqKxs1dROi
OR5HvXoQYb5TJEk58BrvNJbdnWF0tKei6ohSO6+U0zXuk3OdktmwsxQ+AojiS421ddVM6karenkM
LYtktt1dKrJvWye5M7U7Q0bQHnV0NtG6e0HttJorLaRhdHUibsCA5VhNfA/X2145F6U+YNVqovCO
kK9cYcnA5edBoFiCfZCCeDtwxWFNgq8zcsGJcQbVG4EiK2XY3V5xXEWqeHZlzD5R8LyazD4UZPvk
aEJDiNFogDD3itqx967Iw1UhHbWjecJl6WDlzBn2I7o8XX2hRsHRBUnI2oE/x5cSeacIJ70f4hBn
gI+kd/1nVIfpCRewu7rmuxftauEtd8nAZTi3JOpirM941Z6xJwGgBe/aEp5CFIQhz6tIZRYnG0JV
CeezFz6VjbtULupjBDFkae5Op86957nV3uPBNhHZIp6XudH41xdCyAHJdcYKiPUVTiSG9RRbs92P
lzR2NzMGqUOD4/W5LYjZzZW1GiXUijIgZhlG0A0irLzPAFToB2b9QaniwetBmpma8q//ZUOWpCya
Vp2DMnF5cqTEMlVUPCnvHTczhedYtrsrdYC6OV4DPJGbiC8xyP9QNTOeqT3xoynDBq+jSeQ6YcvJ
9R2z43I8QuS/k+Mwna+WVFglln9FyQ1YIFjiIcItWcccWFKH8I3P9xaYhHVLnL1ZB1BZiApNMU5H
Az+lMhPTN2v5+Ru/llud9WRTMi9SLpUO1TzJYsJliKU9aBXPIStWYykDVbukaK4fihmRJ+rEzuib
u5lZyuPo7dqRofOQFNoe6vZBZwnJQ8kQ2GdRBTNMjViwXTiX69f3GRYB9q2/yJHMYogPSWjZzqHG
UUjsmys5xplgGg3lCKsdYNH1t1VyDmCalPxnzJHw4aSSZ8KckMKiFJPpld+rK4KYoDjI4/KgpibN
5DpB/tpTT30VJTUETA8eZaWadqHGXovQlcl5UNnT0FYDIVavJWFHECd1CPlx8wgeYC2huaZ+4ox8
tVpdP8gRExU2EO+pLQ7NErPrgWdfd6PkrHbZpH0YUCCBYkekqVZV7kyYp9OLobfj2iL8cLJKBzzt
NAZ+3HE+DvjhNFXKX2MmSLqh7/agrKacp1JGUHhtGMXXQgA5VUuukQAO3Ih5SvCIRuMFsPguaqv4
Bpci7tMIHr89Z+nDYLnbKTHgHM3Oo3ENUbZ5fVvwp7bBlVsGBUQfc/YdXTYffYBGjFshui+MUWCz
4q1LbMYtY9zNP8eEii8f7opIVc8TdCpepDG8pMVPZOHhMizA/MwsAmyw/d04OK+6sOhg+rHK/f43
Q6Q18nMVTNNdUlNmN3NI6CafTsTd2/vGoli80pOMyO6x6pU4a7M83FoFZiuOHvuUz780/n4zkZYk
oMvVhYXj0YEEsI4ir3wxy3IdBKq8M820hCuf80DqlANZJlki7uRU8dgxxrYqd69pIZbZZdJtyk6Q
GB2mO1j8jDPI1V/xMLHCTmVHycXIEmX4+ZXIwtM3PmFXa84mkwU/Bj+2bjr9HbUpP06RGFm+Uj1f
AevOFIN8zIR10wT1zLPLudNkwTkgjOw0tY0fFIg30xRhf2wTi2DYYCCZKh01/LXpR/rHpIdLAwto
wJm4isGObbMMEDM5uGPqsNah9LxsaxkAoUMranwr9JKjLCiJOw7gO8G8eMlAX19UrAmbqkpmfkEH
yye5hmsssYlgHAj0Zr/kBty706D2OHFz2uTFKWjl07lFq4oWWFcIKcsQzu2whHVBk0fbQJB2HhzN
3OhZRKO9vCVB1BJYT1Hl+XdkQxjc3mha5G2LBY9JFMQY7epSkBTf9k3AJHkajqUljdWV1Uth562K
YSgetKRxtkWLL+9fvzrU9Q9wB85t0zP2oHnO9pmI3rGaH1Ji7/FYNjsLFXIzlgY4eGDgN/zFNvXq
0xVXXS/rJooYwSYvDrEuX8qo217xXI2Fw/5KpBvzHGdENy/nRvQ4Fmaz8qDgXA9EApWgL4psa7cZ
1oGK9oe1FDTJpYtmRcBzGMPfKLUy39S50s/Xh20ZW5+yjxQkj2Q4d8uHXicDBY3b2CftLaORMw/p
5Xz/x4fcfXXMUr+thvJhQEugXuJTlh18VgNIoeufZpEUFO9Dv+33dATTTxG4DWnrDjtCxUUgJ0s8
aEW7qbtGvRUdNS5mQnEJyzw+42HgEwpBQ2Jao+556QwsCO44/ZTmyVaRdyicPvDnME9+Zr3DqNbW
6Cwa20CUWFa0ZOpTBa54jZ36rPSfYx3EXxBt8HEYSNS/qUFtKeGpBV+hHhG2sEkAsN3mRdNgiGNF
eUXjVU5NqqYew62R4gKwsBpeGTIdBoGVgbIu7Lpf8I7ms5yMlzTPxaWJX64HbRB4GSS19qfTJLrP
meLdjlXAD1GEd9AU5YMJxmJIrQ2EXR76Q11cMJXdw6TX1pYI+eUWeqdmBG8DEZAjicdgX4D021zR
CSoc7sYl5JYkU3WYNCd6LibvYQLCfjPVRvzcxwYqm5MAdF8+KZY8nOSJ3o01pfrMwd1JLTm5uM0v
5ZhWaG+k+ucWeLOmwI1WgYGj1mFtSpc1425IhvS+rTiMWwtFd+JJd0gm+fCbjZYMEADCcMGrZDss
ItC4AySCuFa3cUNUXjPwGyx7N+ZCP/1+4Neu8nC2M6wi6Kd1/Cij0ElFG9vfbw55qZKmmPfaT4FM
ZIVDahs0ZFv0zwmiIy63UTuNEYkVvL/tObRgScbp5XqeaGExQqNzLBIrIAg1qpBVzo2yvwLa58mb
D+gUNA49I0YnreMPcAb3DifWuSY0uNK7xj3oelpvhsGBjkLsfBOWzXips+9rhZPzXKN9hftkDp2z
TTMjPf1+vpepM92VbvWiLOmh33IaRRbBQAwf9UYkxkPF9p0b10ysh4TZ62xXrCLRrYmyNDQRa/qD
7TVMazoRkGWYHLTHKThwUTZ+7wWZHxMwWTM8Puo4qm67oGQuvgDPmSW5979/BEyFGn4fVe2FE1Y/
JsyBi9kOrEtbVUctWXaq4HI92pH1EmhBtjNi5o54A2DiwRWqcNrvvbZJ9jxiEZ6AGfFaLl/EqpU7
NscsSxbKe1sjiJanAcYSjn9yxHipmvzTgkbQtX35FDb6BQugjQZk8ycKeF8jGf9UDPRWWmIRc6va
c2IX9S2pN3oGbgfOkuknGW84bMvv5JCq6pVGs0bcfYtaYJyr0l4Ppt6cr9yYXlZ/IH1+I8mEmegr
awhzPxtwMTPhZ3wja5S9itU0kfXZMhLgttpcIb8pEyHRCetehRXYglwesPncJFlU+VeMjKES6y5U
Ea5XnH543b8BinB38H8GGe1ITYOpaOTt9UcxENmrnSK3xrEaaJuoJ5iLnIT7rNWn1z5idpu37S0p
HPnoDc+QDnZzlkTvYVYqP7UM9MnY9rapzjwFfs3uikntVZxv+1TclT1L95xl7YBBPrImgA0MNVni
8n+0LMRnFAHQkrm5MzqHK8D4eurLiFq5Dp2DgROJLGUMiqeGeQwuEMBjSzl57dsqZZo+ZgmM40un
hpkq3LRZXO6WxRGEH+JvHaRfif9/O+aUtHj8xJ4UMs72BbyvgsE6JIMiD+XY2A/rbtwom2G0unIH
jCQ7DCkURTxn8aa1vIS+hBLZXrLGkAYYaNTjR6tjailS02dpEqtwigDKye//q5EMQX9p1kZZyxfh
shTGS2K5x+EgX5QbMXc1i7eiddJzAcKK06gvV31hi7WxIDAlgaVTENefo0X26UqbnBp8LPrUwf8t
Xedxajtv3TTf7GUkkmpmfKhMxoQgan2kx4EhjsJLS9Bv6+ZWctCC4ElCHLptOHvqZVsMdlT+qUJ3
KQfd+72FiteHEh0zSExoPXGktZ2oELFrUekMAU6ia0tQuY5+YOWINndYTIfReCgCCyU1rT+qetIY
w8PlkOA0Vw2PnOtZeT01OT2rojcZCZ/AqJU+jSDb3wYoU26JcHD9qTIjOmHqDdddBShbOrCSBk14
sK7MvW6E3wrZeJtNOcPV62af4YwRJd972Hl2k2ef46qLn/LuTEVf/eysnPqnseMngCDO73PH4gJY
vrJboh7xHLZbt/Qsn9vW2TZuWxwrreB2ssWjBQ6l7tiL5UTNJ6nMs6EzK48Jct8OgftN6MxEiLO/
C0iFd62tfsyx1W+hMCINBFbwVLLmU0X2bsbI4uOM7m/LTtuPYPQAgDMJZXZE0jOL4V6HNGR5FGDV
7kHJLQW81rGO5HqohLrL00J2a27d+SY0ZwaJnGSDw9WtomlX1BRVk03oWUYovkVhHxQGmbPljW8h
C+9OjpzdE2dkCgGGmVfGGftYcZ4F+Tw8tSZNqptZLxxbya846++tPHfxhoRHJmvTukLV30+V0dy4
XLartGF0Npa9s74+7ZchNzLbdL7+zFP3WLhjdWc0Ndq0QV1w3XIiYN8f5k4/XB9mcolPN5bObczW
MpM1LcsOkuvfTnX4yrYYBd7RG3hBHHcTh81DaQwm77LrHWU23FuZua+XtVZ1Zd63g0YIwFbH2CQL
7s5nkCX9Bvdp/jQF0wwoggoqo/2TC1wEwpFgsqgAgEBcfDCgsx65YfBFzT01umDvitRVc/+vn0iz
QO7ZqIYsWUd3wSIpTFnwjV1MbglcfyKvim0zlDJjrwlMSklS13dy1z3SUr4r7DaMxjm7NJGyqqoK
cPstVUVUuEc7BrswGM69KJJH8nAdvJnQXcJiHCetHa3ZS8sYjGArArJq/ELPDtHYslOuz4JL72Ev
qt20uutCRrImD43OH6tWrEl//sRbCWKayLYvRf09Y0A4ZHgDeW6FLp1ctL6uQ8k9jekvu6oOc0I0
kudjuJOsB7hUhaLMYZpBJAFSehVE2OXGrV6O016rWfG2sNpuoya//Y0klpa37aOUJWuAYJcGOm2Q
BuH84GRaVq1C24mWtAKNNagrpioJO5Tq+tlOpwQRDkVEM5IjLww0ip4s6/WvpqB/ltBpfJkb7Ody
6JBbL36rVbHL8uxHz4jzRmvlW2qjC1YJ535hPOINHJ6lAhBX9gtR9HqQIFnf5B2qsF5K+ylN9Esc
wfXvCgkFPB/ywz9VfPsY7dJYRV5dU+/nAt46ROp/0s2ocNB/JI9767aURM+17Giw6QHxNXwZQ4kY
Ma9ryqCRcGHMigEc1fU36J94jg+4XfYo0G+6t7hYG8D87QQBs3ZXkUB7GNh8VIv2hQWQDCcjEn04
xu/aznrETLkhMsXjIDEfh9H7qEx7U5TAfuay0vw0lHdt1Z1N6B4I6/wUVrLPCHCGpYJX58h8xTjx
E9vQMwsDecmXJUVuIQ/CSRb6jYWJNh0eor5beTrP4SRoHun0ABIxyiWy3HklEwMi6RUenCbuUEKm
jUZ+Gg/yEKREzSOWB4EvNVzGjbVgrDSzrMDKjU1o4DTHTqkJndVfLq8pqz33RfPfLDg1/7rg1NSl
MHSDiaVl2Ibx112yRVNXXjcmNVJzuR7QoG6m5UPq3qUtNXhtTRUTJT44RsUH2/njj9e/CzvWUeoe
3pQGc/oFSfUowhrygFZkrFkQOnkgKcX97w8VJWc50Iv87X/973/+v39s4L77vUzi9zrpz7KamhgF
7y9//OfdV3nznn+116/6l3/1+5v8yx/5oj++6bI8+09/2Px1j/d/sqn74avts+4/+eSf1nj/aXn8
3/741LLtmuXokr2t/Iaf4//5Yxf4H59efoX/97ensv18L97/g6/5Y5e3+XcBGZdNH46pW5Kl3v/Y
5e393QbjySekcAQytMG22n/s8rb+zj+3l50ghm17nsnan2UT9LLm2/y7KVjm7Uld2gbrGf9Hu7zF
shH393t03eVtXldls4ZGl6ZlGP9uCWup2gzTIquyI+AFPtH2T1p71kuz/cEfrGk3RdUdSVgG5fkm
l9l3OhmK2C7XjE1CgiWnq1k8F034LZzizZs09gz04UOnlTgfoDsQQu3XtfPBsxONFPVp7Yz1sM7F
Wg9xvxLQwr6RvqUBRnqrfiriicrHBmGLSHXfDNRB/+a9+ePi+9Pu8r8iifl9PWb5OgvvDcGr95cF
J71twIPszZkDLCDaHnMnJyp4qjQJfNhs3HVsW8XGMYdz2IT7Bpbcf/MTiGXnzZ9ecWwflmcYfBC8
5H9d0AvoG0xW1LO4JCrYQN1MO5fyfqU06zl1k6+wp/Gyo1n5DviKlWWxIUzDRwUV7WfTyGUzEZ9D
wg8Myg2b7FROWQGvB/tqDqSqmWwc5q1+15noWxm7kqg1MLRFVnjrtaJdkTcgmhDP2Sr6KgTD7f/6
FeYK/fe/IPuOPdbNC9ab8z8+/2/W7dB/uqLom3nlktf3xzo+BsZEENDI4fGPt8ZsEPwokzdHaDet
bgLa4TfuXJ0pE3nOjaDzXnVtXK9YF7ouE+QqZcb75dXKqvLNw/RnW2Pom1x9G00LXm3nlB67esPA
N1hDPGZJAFkKJpoY5hc15dRa+q2A90kSN7L9BE9RZTODMQTx1ZTLueHor0acIXbEbDmSuC1qigF3
PFLxvBl69eNKiVjWx5DJoLQeTD/8pWfmZ+IF277norcrvDesec/8iT6NtsJEWvwJ8fwbt+Z31k4Z
iZH8bpzzt9kq76qXim0+hEO5wCFPAJ8PBuL0ONdTrFvZvFjRizcTrZI1dLwwFKXVplvs5lO1vFgj
EX1g1zddjqfCtfgGqRe/YP5sNf0ha90nHVbbdlq+dHD4JmFB5ktPXZIGefhdz9E3LCp3lc8svAO2
3LTZuwWxAVEap3MePMG5omTKuB0GJL6mJr2Fnw+eQFYd8XglK5Irq2jBFA5KaNjMgxun4Bv2JgYU
XGVU/7w5tTYv++Ig7aAMsD7OrhHtKXfsbR4VX7aqWTWQ5b9aWV+SrrqRECQM6m2OiNxnLvBShN5B
S9xxBWkOnTxP5i1rG1fGK0AvyfZjlm6Y+jsGYXaP1uwqNDNShjhCPlnnYpFa8AAcsjR2iyltLy3s
U2gkpBXIoCon/s5H76yF2abXwIGo4RuqcDPcud30q55ZRgWhoZi5ebS6h9dqAIQj7ZWGikxDw0nZ
LjsO0DzhDmVvGS9Zk4zcsss/ygYHCwauaIZCvYJaAs7bxtM0lOaaMKvEB+Q9VZ6BtWQ+u/UYM87H
fVnZT97Itw8pQ/D1UGsFTnFuZy5He+R00lPziw0QrCPaNmVHgJEZwMqjCV7VCU7uJKzWSTk+VfRY
ATBD8iHeoXLfTUajSFZ2r/3Sl/f8v77bLR5Efz3NPCZzwsWD4LLo6y8bvia2NvRBiR9ET9W6N5qf
Jbsl/j91Z9YbOZNe6b9i+J4NbhEkLzwXuaeWlFKVklJ1Q1Rq4b4Eg/uvn4ff2IN2e8aGLw10N9D4
lqpKJYNvvOec5/juvvM6YDIBD9h7XlHrFFvPVEWdOJCptzJ/lpzv8rfZbfBH2FtEqBXazY9fpT9D
wk8c6BgS9lBCFyJajxZybWp0H43X+yW09HWceRodJ/2Z6vhGqQ5naPc8gWiYZ2/kS+6cAyFPc1Gs
It+gr5OCJMev/4uyO7kUuP/7o9xyHJNid1tKwcfwDwXvkKcnNv3IFFGTHyjz2oqI6Sk0wOmxI1he
l4PTXWP4T13VkyoPL66Z/gS52Gc6gAlIhQ0lPZBw2FLyEjK7/IEi3tMY5TeWcBT4KPfc6OiHbQhd
XeeU5aBW+T1YWF6o5HbDVBGWIN44J7e5UVf6th5MGq6EoNHHo+wzwpAw9PHNyggMGpfR6k+hq6/L
B5ZOtua39JIb45U13G1I8xvw+Du3j49tE1wGGW6jVl9j61pk8jlhX0/KHga2XV/HzD07Q7+HSvsA
1mLzn3+nmHCWt/A/frDCskyTwUnC3lhqyv7uFSIxVkUgsE1U7OwnTasH3aEuZXdVJTDJeaflq2NO
0Y9n508MGD0+0ZQEXtd168jLzr3ln2Y+sJr+XkHLhG/IE4oAGF8s+xYFEit6s95V86ozNsUZ5uC4
wPyVOeLMMHuNwyfdej+T3TjYjYoHoJSvS+fOTOvJevkdEYLeToU7rBPZpeT+1J0tsu9OeEegqOXK
pwVcVfkbuvmVQBAp7nuzveWaD9zrzpqfPR7X7n4KqTGJ09beegRYMFPDGTYU+6Mx8K/x3AW7mnhi
kGEO7XG8wt/n211ziknCbsWEndYzaPghpF6PA0HbFIoMbWsbGxQw0jhwj9FRR7oD53Vc+Y+Y4jJM
DrG1xivEiDAbR5MQJ8ZI1k5dQJZhSdtYDuyVEY/oyjZycSyi2Vml+RhuirY/5iAyIYqmBiyVOXY2
RG7RAio2RwYBbtpaIFGFCfe5PvwTFKPYyAR35ajFDXG52sblFePMV+jI32pIHOgQlJpyz+bccLjN
xMOhc+b8AYEBgF4GWRXZbMi/Ui8+BCZf7vfe6D+IxDXscHsCD90bwySTHHAIII6Ez82dnp5oKas5
IVmHdvOf3iJ+5EuwE9nwOJe/SAXhyTKZSxJNgViYhDOfuXvHJP5OadSd3adL4MDc0JGhDwOk77Vf
QZI0+7tBV/sxhW+AR2PwAgsLZwnVYcAqBIau47sA0kiWuOt9bLQdQ8tqyqpD6EmaaDQwudaLT9qj
cmH+jT/dT0SxbWf2MGSARl6A1YudiYF8Z3sz5fzHrVBVgXx8YzYI1kks6E4ZDnYgu+04f8cDJWt+
NYyMD+WXCnjuWVbg/rXffb7nXZ/tOgtnKBTlNTUuIa6Cam3X9lMy5C8OOuvo2hqEF28xCWKYZxCV
Bc3YH3F6DrVNsZSTtg+i91kn0CTXEfXPij8yUuZTtZiwzA5ltTs1VWfSuWQVJwfArpltqXEhnkwR
+2DDOMASsyGbQ2i0MOeniQum1jTFCnXMicuAIRDfUDOLJafW3FUlibQ0jDiWguDHN7p4C2HzvjLk
C6nN8M6IFFcQfIFsXohO6PJ7aOKEd7np72nqWSkQC7BP9G4YjWHjEKXGf4O1UVSvfgGRJ1QAOJDQ
xDwuLx+sgGn5UoT2O9/230W0MOhzm3otU70Ie9jrhocgy4m9T65mxZvyZR1LRmekc7g5+YuS4dc0
DjvJIXDIWVmsjBm7WzCx00XGqwRRwKmLtoZXPNKtuW7ndy/hsU/n6mF8SEvb/0VrfVjW5rYu4nvL
HryVPxHLCAHWrJyYDUU76AxrI3t0WHgl36esWyk6slcqZkgu6ukLp1c8iOE+5Nu4I3P12xGlekQS
InGHc+SYDSbP7rAMtzDTKtHzs6yM76FjdCG2u0ekObptBzdrGcAbH8Oqn/CPlJxJqxTOYkr1SU5o
ZNcFDmnVsfnxQyKKSfEDoVgTijIekInAMPjZnayc92GGk+LPSG5+Q4FHttNd8mEDo6Pukz6ziSJk
B2fY2vOsfMtH99QV3oJ7Uy9aAyu3OlLiWNUwOf2WA3VDBUbrlnqzkq3vSiny9A5E5RV9d/cFlcMH
NlcO+Khjb6ojMWrQbL13yQrq1LIoCVesnlBrbMQOTuHOaR7ZMT1IE99Z2t0sc6BqCbbcKgkVQf3p
NkuT0FNz1LSiNsEybEIk2E2T+20DMuJ1VB59u3weJ3nBr3rANnSjI45VZOg/RkTmHxMXI0MNuS1y
a0wY6cFZ5gMUPYIyCUsooTrAweVnMaASplZ6b1XtvT11N7L33S6XLD8lWeqgD3ay51SMA2LQYKzf
ZcJbxZO4SwywCTikMMnGY/ko9CJ7ETxdW3RQ6m4mYEHkBJlB2ZtggYphgx791wn1cKUbxKWIu8K9
8CH8GiETWBpQWk7GgWMRxnlitvH9VFh4abplPohv/jwzRKZfTFd6ZWoPDkCDOS1p6DMchLd1JP7T
UHAIy5Lx2tfmj5lgFW+6bj8O6lUHD91YvE3hkmyS0x9LnoGWsdesMARIoPlR2b2R/QGoBIF0E5XN
b7Y6DI6cLGY5g6jNNjrKz8bAv9TNxzMKJLnVZgc+MdxIu1rL/MrwXir800SGvuQcnBGjk21v49gt
4pHRKzQedWYsocaaUd7GbpWUNHRiyQ01h7VjWJssjsgmuc29ygoqiskc8ri4V1vkRzXnNPK0Hp1V
6IyVxeNCFWm9gfbyoNxx2hVG1a2ZKuK8PthNfd/pRlAER/KGXulknSOte1zavZHAgnozZvOtbs5k
YV7CSn4PcX6h/+kVgRsXXtc8ijo9i9n+ol+rxfBVP6vR3WQTpqVofg+7gnkWUQKYK07tkbYUReeY
i1jHr2hBbvOf/FISvmMsMR1e98hUPQLbT0+lyzBSXd57BDd6KmryZFuq4NHu8FNwT1+RttvRM/1q
BfmS6/J4OQQnhfYIsRahy6gviJYvjlJiT7vJfMzyElSBSxG68DepinH6zTU5mbI9cVtYTxUsOmDK
HzJ1ibi5JKL8zjfXtQGKKxV2DioBFmCNiYtDjC9CajCEdQwguhUnahpNQj4J03Exf9aZBaOJ6aeo
U5Irou52WjxHw0VlEcFmJohtgDXh7GJdMLH/3RXJ86T7fOMNJLa1wn2ccQRjrtyqhIYsSXrVz+uH
WR7b3HuqcE7hY0HENlL5MFEur/hTENuGwEXqHpBCSi8p53u9yYpKb3NSJGv8gBSvGauqAcDIsYyd
aO4s9leU2hZBtSk0DGV34onMCIqtlODFMYNqxixVxRuhZn9jZBDNVO9+T6n47Scc75Ji3SKmTKbh
M2P5g4fZ2hppau+zaNoHfGKrUZ59M3gsWPYfaHA0kIYNVm5rjwzJhqttt5OL00daXEKA7liHwg9W
mUtt9GAA+/xW5rDJGMpXxVgQn1IpoU8WGWBs/oAEuvhulYG9ovytHIv7wOBobtuWTIjNqyAuSB/N
O28kxmKwtrKHj6lK50dg+ty8sCm78slddi1gyLippI9KFtsKL+IG07hFERi1FpNjPVUKcGbSL34X
YiKYXtOrNZOCKDrE2LCZb9Gys+f98aKViWbk65sipbKiV9w9+k2zEZO27mLSZTwD0Ghjy9wSQ12X
0UK3rAETj8p9yGHrkXUxEwRufIRUDPwOU//2/U4TBZoayYq4n6FgN2W89rZbTYBmPXUmyQTDG8/k
Gq3bVDqfzogfqsYCddfYjHXpANfGaqjW080tiniZRSTZkiQFPWNKTJQCxKe42QoPiCimac/7WQLV
2YVUEHBAEhGZx0+uxcOu51dbG77+sHwf2d89DE7xOaEQ49qFTxJSk5dMf1SZwlrR4OYlIUawSlxp
Gr5WagIcTkpr6sisk1Z6lm1tbWtz4hOa/rB9xvMovqfAIXgjJwdDSspFOd73gk2TNW9ZyhrsVayn
zCVUWzXJEwDmo0yKlyRsjmnSFfjo2ONoRgd8vu9kHdKnKJtJvBnuuyxKIpQU0G+Ns5NPyYvysVGn
nXtLtXUocdfcc7UjmqGXCgVbhHe6Lz4Gr+PM8CHiCTyEOfAeTLjJBhrb8+zm9+GvNEqslRnnJsFV
htGZRUDbR/jTYc7t4qnx+f7fEzzw10AjwcZWNhsVv2HYlL+s0vUQjzJ9HG0gj3TgRov/NmwbF/NL
cW/3S/IA5Hlj8vo0Gy4DtclIlJnPQWW/zIPXrGFr8Paks6We2rVEWV/1LtbJpu1ZW5ePo1Pbh5gs
xgk6QcYv2tVAmzgXGslLxFLxiw7wDOSm99bLHAddqJ+bBGDPnKZcQEd6+FzlHSKWoB4BrpxjgwvH
MG6IbL2WPnuEwT8pX8MdEjSzSMvc94GNy4gO1cjad3zI9KLiParsiIA/U5oFmTwO2bUUdYBepcI/
5kziCxXzR3JNeyzzEDMj9q7JnpZUAnw4qzY3mYE+6c8lTPo6oHidxOLCqnijruceujIaebRRRXsb
WICtKhw9r139ShxEGPVS7pGmm0jyGsrD82hmBrcYfz54/sXuONLR5X9nvXgRhv3jpIoPOCjf/KZO
17PBFNkIoj5E7DaBwsmMMZbk4DMCabcpXX8CrvGYlC3ThUS0rHgvQeB8xUVA+11twJGaRAyUYDhn
jluvKxf2VxaA+eyTlm0PXQus+vTajuOvHDygEwBsHjWKKn1JK+mkL2OM/p5XdKQYoKEKRVcneeVR
aehbvjpQdfStp1oTSKLDtSvT5rh821On/kKb85+HJniMaljfFcQj2zFXRrSfmz1hPkz/ue0d7SK4
hqCpyXm5UGtc6u5rolUMoDyymJpRtXNExqTi4/jrN53yPartatyGLBJXonur3fRXxDS2zD5EqucH
3F3kT7PsxYGtvDLy5JJMTfNAnRPXcdncKVZz22Ji504Zz4UOmOKOKsEvFoinCITp3lTDNhwAT8sh
+nLptVrjBDfHNNyQJ6MCp1Y/Tc3OnKjCSIsXQxl9gmOADdpwsUFTT/LVC5OqnKW4O8vnfUmon/U6
3Xvs36sImDg1Sq6kWy5zyorBCYwbSwGmEK/6FJwKJiwMmEls7GWxU0zbq0Zz9FGsIjdsy8RGpzb0
wjl9ckI68VrPpuEoGG+W50OrxpPihr619DGs62Dmy2lgDzUxLStbXriE9hz8KXUuM7jDML2rYnlt
6JvdNGICPmu6G34zH0k2HBIPqNJEBGhyq27XN8BOehV8RLwIZcaUA4n/jXDsAayIt09zMsk6SS8i
7aAPByR03Wcysz50sGFOD1nPYoTrOeWPvPFEVUf3mk0vxkQv3NIsu5h88QSoAdiW44Fr47xJtMU6
0LpZkoFCWLSei6nz947dqTWNOYAGZ+DaDsVkNHRvNZttoFYl4yGD1keXknpqWPRyyd/U7bxUPj31
gAG4FAy7sPclzgIikWnqT29aj3sbw5pd6XEHAOLDrbdBWz17nkqfUyIKgMG6UzgnRFTirLszuuQh
M+TVHcr0SfS0RRSZtelo6uQT759JYqpVFXNUpJKSV12/J5ZcbmMYZbHYsPSxnwbSqytwmOrB7q1f
ytUJ+0kC4LrrL7oeib0qfUiDlIaBhAO+jXBFx+rHFLMCobVsP+s9PPOOKbB453J2mlwOKtMBnjW6
oHMgKRGa16slihuZQbm1AfFTweVk/Y8AeBd7aljRF0XYfZRPTIknnNJHrFByYzuC5MV8VCmoRAWS
uPDbaj1YESBWi5PDsay3cfSpYcpGTt36Aiuk36aLdwiR6Txj3d97gQGM/nPKfjUwwcq02PTKb2A8
YmV0SWLkcsnXZuMmmx+8KNQrjReuKztjFQUtsAeCKRa7kzwj6mqAap1rZCtpIUYR1mKNF9l3vU/t
k2EhkLIHiWnvy5T9ExF9f/IqZBVh8KSIAXJXnr9RXcLCZAZmGKT9r87sDyry1/D/92UIv8CLOKiA
gm7DKXmfbfEiwdz5hFwe/TAAZCnpBnWiFN6cKv8k4evIhnduok3RuHRLFaiM5AG7HMtoA8GImoJj
ob9sIj9egemXjxwI3GAPa+6+EibisK6cutz4DbziJh/43Y+aZULkJkem5JEYQuOPCxzNwZywI3Yd
gTHTcNwj2kpmcAGjM35S1jSsS4p+8LLCHxtYwRhpXbPm9MOjJqDs/nGdJgP2wlFC186PkT3nGgK0
1yGsjC7yceboF/DHp7FI4MfR+G1BCz16uQszMbPcfUahyrqzql/U6QKIrvu7zHQvGL7gLuNJT1wA
Ys68yFBLn0uIDXWakp8sWVbMfQKeIcQcgrJ3JzK2yc407RK1SH49G6VmgB/mSrCQAfuw2HGvsW9P
66Hx9jorQC8n4pTW9ltUiuioBzzdi+4srDhYUdp5muglX80FkvBc8u0ZJr2Xk3dTuYf0KApoQlnN
u4AAq6Wwbmi4PZFxMQKiZRF7sTabIOS4BdJWdJBTw8IIYFibLjd2FvoNGmBlW1hvl1d9TfpoNeRI
/bYLZMgrRhapMxx/PtS09j4if8TSzj+SJ29eZL3kDX9uJloQ7f0rxIcBFA46WM5PZkPbyMaqIWAE
mj9JnQ58gl78OY/FLoNpuvpLxAqS6rsMubJ3IWqeJ4ytMMvbYJZEA8qJ2JaL9AlU2NhozSaDoteP
NmP4sqI9Zh1nU8DuRk3mK99S97IuZqzKuUj/UFRHtTpRENA8X54cGc21xV/vnOSxiUJ4NqjHM7jw
vvKD45xcRZp68I39NbzihHRNezTj0DmSj9l1ZcQbSiDNxplN/o+HaxGTz6YXfnQz73pGxoemxcHQ
G2zzq8q5S1V6N+ZiOnzg4+CWM/PnDTKWO3YlMGrzY1k82qlZPScx517LCUpGlIDkYnpO+SSgFT3b
wt0q0fNrU17GJWmRFNG90I4PZc2rhbIjIJn0P0b8n8ljBOBVkyTRxUrhOBg0/KQNG6C6m5x9bXl7
c9RQZAeHVte/DNrihXrxGLKuynbtGF6CqsgPrLov0vbmQ1TlO2q5p10vBS45gtJscm9thSkoT+KK
cQ3jO75sOK8YvnLTvzfrvN7KRewUKQ4ExGRjE4XtL8zp1n4OOEk99uOoLhMgxI09d0D9s/nO5p0y
mX9BgcHFl4P3eyydF6t2T04OVioc49cBnyQMbh9cq8NydmHzeibPGqupTGgGxAoSA0F6MUIqr/zb
8rr1bcZZt6nwGBzNxqL0uUccQRACfV61LIoa9tl5XUfbAFgQBUokXryDVOqbkJB3oGMvpwQNjR8A
Ij597Rxq5mnszTn2bs3CzWXDlSZ2z5qwsvGQhSnI06fSdIMVReCUcZkQ/2mZBDWUcBpt8wpZyJ9b
uAI55kcePtkwlrYAzr1J17shGwVdkQ+Ged/Tn7s1WlOtseduvJ6/alO6SvL1iUJPKi3s/I06x+e/
/pW9VOigzRVN9FxHHNBBqK81D0nhYP2U2U37yE+kItAWO3FJkTywfZKz5jEOuWKvCnaLaRme3IpR
IIXkAhA6MRD/UBwXkSzAlbOqpnENlw4+s+pWJaQRzG8KLy4NlEtCYwoubc6vkKJUGqlyEDZy5vrM
OU4tznc80acwcJCpGvUlQmYGPPR8T0b7Jx/qsy9ABCa+9S6C9jWZU4YlmI+bxE5Z+My4EH1+lnQ1
POL1+NQOshf3u1PtYmqZMrQqAFVuqjFg194F7+TVSuT92I9khSKuPCb+mLZorlMac2/RT5C1i5pg
k//cztXezIYnIdDcKyqzC3lcJOJ2cM++p69p7F0ScBUyB9gUINYL/yKSkQ2qvVHmZ9ROEDbLhxTZ
ZKV99/yXZCdaAye8S8lnlP0soqnn28d84o1q+5fJxRQViL0nHZptxhP5x/9CKLX/XzIphiXTJ9Bv
If38g0wqjKL2oxpvt4FTgJ73M5vfK6/HW1rY52gpSCoc1BijOsKepLAUGEl5zkV/S8LaIXZOvbD2
Lnnl7kvPfjSK/LGcw4dy9Fakam5V9pEL1qF4iKeFSBhkt7+E3v+WFfBSFfznH42AeO3+rw/wfz0m
n02lq5/2P/27/gd5CjkOFxfg/99T+Jx8w7dqv//eVPiv/9D/MRUGf7OhUQcMEeLfTID/NHzr9l/+
Wf6NLwQeN4mj0HID18KT8G+mQvk3V1JiTQeB65s8Mfwe9L+aCt2/mRKPIl6gwPZINvy3TIWUVPwH
D5iPSdGz8ag6knnKWXysfyfgK8ARKYgqXFiqwNe1SFv1GGwkbgbCWhtBk+Qmjze19Vk6N9zS1OqF
KSiO7C0ahxrzeb9N4v5Qlv3e4G2sBparle/eA0RjGdHD/FID5Q4OO0IH2Dx2O3QxY9jbxFBhHuNw
6ysuWwDe0WYc8kJovhc7BIRkNMQZbEK2RlSx6h/tfefWd4RdD41RcCHwqavIgsEDM+5Wm9Ionmfm
vBOMHjrWlo2L2f8SbWVsnMT5HMqkv6uEceGFKA6jjb82L53guU9wHkdKvnQzgrxvim0RMZupInpJ
Kmoq+xO3BE7G5X+60X2fAovxuR/Ohm8CKmZihYsXAouoEB1KbmfrrLCMI2qmhlcqgb3tCMW8uMK+
KC5qa9NkjG/N4oPu5y9S64ys/q/Gd3il1c6I3zv43ZeSNA5C4xZO7qfXyE9vmDcy467ky+6qIsAy
XJS/h7qm/noO1j7EMjp4tkphZyoi/6LzrNzq4RyZj3VzHOG+HFjmYJMKgztaSe8KP9PYrf90vf9U
6I67WbE0Tbn+xu25w/CCT3Mg9A3IQy9/ifx8k2HYWDFvv8O6HVeDli99yVqelhVTLL1cWQsYAao9
NNEngr7fgQaWPzyqOSXRAFKx8xYWuSSAbTItaVrWox6RZymcygOgEeRrnE3jDjWo8BY2rCsiag9R
99woAzglH0b/j+Oos058TAgBP6qxbx76Bmkoo79Zj5IPJ0SmaBEilbBfZfgLaFSz1mFMFaYXfNI8
vRoEXgY/I8cOuYarT/a7reTM1i7auhN7/0inTy5uQ0ZzueGLcqEv9VK1z6aHDVWaESR1vIFrOyIE
cwW2cIcDb6Zcb7nHk62ChVX+AGPkT2LC6kqckkwoPNE42CNowwuImx3utnIjNQvI0A32xbw0WMVE
JmGrgbJlXCwy9dAQRF23azrcWzd6tBXb4dEnnooaomscXPInBZGriSrGPY+b7s0/IOGeWXKcnTZ4
zd2yZm3mbFpEtFUkKTno4MFzo3P2HhW/x2weX3uAVCysqk3f6WE3lZNxNPoW/GBR7arlGhnQisWe
W7813vDKc0yz3kzF01Sf9KjpAajFh5U5hPliqrKZtHn/t8y+JvdCvI/1Lgd9GKaMd1TSEKuF9El3
ObDE+GB6TX/oxAyy0LE++95CpG8kOOIv7u8e+gxXVWrIYHi57HSb2X0xrexiOzUlLkOA5P+rytKn
ZknEFeW1s7D6gMa0AW0P/vgaL8XKZUuzVfUx0VG+mLd+JtE+I4Z9hs20rBIqwoF0eA4DG2WEG28z
YHboqg7ZE6Ut9pYlfevc15K5Kg1T7soFGXq/4t/WCve3GKt8E7sDcLjQ+7IUe8cAEGZtpmdqN5ae
XiwWc/cWgQRahykOutI3Puy4o03PYsUvK1ZLnTPcK/vm227L940bSyCSI2uup7EUpP6a9hN6Ndvk
mk0SQNad9JTaJVw9uL2PTyYL2Q1D7rmLxmePVkunqmH+NGdo124+G9xYer7U6J9Z1F5pzmjXLvZZ
G1PscN+TtDu0HpWKTvHlsuz2u+L3MATs0mCodWHhodu6H1bCSIrfCHVZ4hb1xtHaBoZ1czISlm79
XIunJnHkfoo4JAIEjrQo1w39wxwdHgRVzkqWd2jRdkPkTCpk9N7ftp7JHdtJ3YfQSMFrCxwozug8
FDRXCF/8ktWaumxiU4842kNyvghhX1nGNSQGDkHlUHlIgoMSxlMZebjd6anbgjw5maaRIGM5nN21
C4iSn69s3IW0HHJ/RVepi8+ymP7MVvAVOJB04/ElzUEazEa77jW7IOrg5ijvHvr4daTPqrSLz9rh
VlUbPvpCy/lQwZyYZ2dHz9lX6SFM+GZcbStjKVaoR+hq7sqiK/RIZ9Rv7Xc8XH2uEZJZP4gsm2gx
teEWvmFh6TcsdambKIerZ47XIGc1qVPjjepCljVxuRkaHAF2xgKpcTL4NPXBFbwspxjQcGKlX8ZY
HS4hlyuk7rqkQYhHMTMwnrEM3trTjB+N+MkKwyH3DbidARhK2wi/qrhcRwRIkInQQqMQ656ZhDD9
p+notKPJq0Q8VkX0GzhvhGpRdCuySoAe+qNJoJL3UH1P8K7dRKN4QYxlUcGhmmjS/aiil85kdgXo
RnTR/R2RLsAZxbdopCyVeh8FP5RLkF143tbkQqZLG+Cg2R/joD7rOeX+nL0ps/1OMq4jFlVSj22c
Qv+wH9KkPMUIgXcYboe1wquQEP7GRNSAU8qewogLShY7wzbpZ/qT8KxhxOZyiMs56dW90SenCvxy
l+JdC8qza913sIBtltpJ1/3qluOgcIsPs2W/XFn9swkoW+qMhoh1R1PPIROq5yjhgfIG2Oqtfuws
fYtB/sLAHLpMHs0x+ZZkfFas/+GeDu2vIT35QbxNOW6TqsmPhZLfWeUcotL4kYn9JFNURmTffeQZ
H0FOmZfjwkESD7R5UmA5eSY+MUFXONuslOe2tPM/bU8ZUB7/IY3uqXLdtZDjOuMjshoOqKj8lDJ+
C3w6OjuMTM5eQN7pGxPzlQEMo57eaHyq4OU0JOGE3KmWcabT8n1sG5x8JZFOY2n6Mp6oAgZLOnKn
nJj5d1TBfMpF0DfrZNxx3X8K07E7QoZh+2Ujl4QRkDLFxkTULBywxtEwWa+TZZEQ4w2Zram4GyXD
T53BLDPzRV02ul85MnzQAkzyaW7ZZW21TxIFMZh+ORZWW6mXL2EcdFvrxZAGkwfkSiarnsIvHn4N
uXnV2qAQOW8IOvBHgAHQY3bcmnP1EkNlSGXgbgugOis7Hl+LhIfWLvJkp9vwQ4XdL8ro1hhdQqjj
21kWyGOKGjsLzT3+hbHBx9jwJtubWxnTRjfMATajMauq5zpubqMJz1h2gp+TxxaYlGS6x6NmrgTt
E7SSamvbjdV9gD0auu22a3ekwkooFdYKx8Wnr5rpTvVZ8EQPJ5bErCXn4GEJLhJCkwkbU1UA5Q9h
BWTaWFnDRO6fGg/r4ufZaW6yeMdBSgNS/uZGBSsi6jGC/DRrnjEqvKmZG/iY4ZG+0xRD7Y/17PoS
jLi4qxCKVqbHNF9N3nOpjLcoZrWua6yADR2jK/ZD6zBjhQe5FvGH+LRT0ZLeg5+20lvRxwvREvEg
qXhDVojT4AcIWxiLqylK6PNFG0CfeFGN+qOj7GLiNMISXZSbJFvm1w4HoBd8FVZ/pwGBN/K7sJvH
xbmpw55+AjrrKs7oBGOOTjiy8Lxd4BKbEIuouazh1Dh3Ah70CqzZQ1oP0JF7cajspUSr3CawaGgi
emz7guWQe2cZESPtb48HEI0n/1biiBLCoUay3aHwpSS0EO2ZgF9b3cGVhp1cK3tP5buz9uZ+7yy+
Wq3EA5RVQjodj3VL9++8LJl9WILuT8O6Y87tddO7KDzTn4zcJ/skmNsxLYC0z8q1mLJpG/P0LUN2
ouQGftJHIrgLyZFSEf0qAQaiyvU7YVufVpHclWjQefezUG9nl821MM3XucP/Qo73TfATwsL3WGFG
PWSK00nn6Ztu9YNP7xjFcdUOUtW2nA26c2gExZ+MPy6LT1Dx95krj92ktpoNkgdzn6Ui77k8oE29
fy+Q2SjKgwjCf6fwY7FMRWNZrqeieouxF/DEOvQbOdXZNtKQYtDwUBccuYBoHKgWbNRo/VkX7XAS
Dqs9ksJvHl0YaRhzVgCFrSq2k3XxLDr1EDh4PWsfs4yS89U1ux9l2afaxNRC9Ir7Akj7ajLebNA0
b9HwkWVstGhU/cEYQCezcLinsWis2ovSDbFIjoS11WMeTT3f20iqgIBFkUFduNGMJ4vXpOrqp4Kl
43O/SNB0WQVeEa+LBsbJLCIKbEpevTTO38kiKbZ1GvAyaZtzqtsf4pfFxgqq370RF3e5K1oufXqn
++q9cs2tD0VnKx0XjOiwvCsXW0AfEbuJnbeOCZGuzoeYQAlcQmTKIKW9WhWHeaq3ZtR+edH0U6SE
8U0RvGCNvUhCsmybsVQGcbYX1NuwSFqQOzSI2vPBVmp+LFkg77ylq3f5wwz1j8ITRUgBuJdjYT+v
cixWDZ+H37t0n1C14uS8eafSOy67r9wU52VVnsmenJUGV49lUSavgEk5ClkvkUcYWvdsVuoaZewQ
XZo7mQ7BXWLE8wl0YcWHS/GjcsxJMz7slaOWXzusj1Y7Q2r4GNtl1YkfmP5MfR0saJN2e5faBfhn
76TYkgoQQk4VnBouCTJ6NALs7Cj/qv8y6/oDDug26rK3OBAkwGJNP5ReqgJKnHUlgRSsLBjmOF0G
a0S+2/qd3obl9KlNvinRKCkyYqEqm/QnZ2W/fMNaYwHFYYn1oh/TJoaSeOEFlum1okRgia9YM3+E
KJbHOTIvPQp5xPt97LF7AKxxg+JThmSzYNjS5sT11H4PJZJ9L36PEq3BonXMKX9AtNzo77lOA14L
tvy9KnZmSxpmBBvBC4vJssquQ0/vUk11+boWuMBgSR6nCp2XsBG3458lwOFl7ZXlwZU+HAfoxYq2
il0QTmeSNSkLTLIP1LPgCoobnGf0ESdADafM8bfQL08ZgW7Z26+Zm1JJ5BCv8bvbLMfHIKATsfDo
98gOdD3w/OnmSg7lnNAbhRLKCWyby839+tevYxnt1Sn4BS2omJTgcLCq4jY05f9m70x65Ea2LP1X
Gr3pFR9II2lGLssn+hxzhBQbIiIU4jzP/PX9UarXlU/1KrMK3Sj0QplAJpQphbvTSbN7r53znRv2
gA3RX98XO03RVSSvh9H30draLb46hcYdigWK+OidtBXQ+dK+Q+K1lT35noZ7FuOwTZzoPQiZPfeW
cw0QghkqP3YdX1+oR99jO3tPumRbOYS1EevGk0qc5+8sDgg7v7M4fmdx/PdmcQwCwGMNYgnwfY4x
SxA+xaw1Ry4e6WzXjrgFojpg7sLkMDHD6YvqEbHU+1CGTOZYsBMDF+6QEAKBMWRlMcwgAggFbdMi
+UsCtPs6uQnbuGMiaAgvW+xsHfSQJf8OVBJ9YdOENzLIN7GF6rBPq4eTC7Znm/k5zNye8HYzOZRt
fxWdAXKaXFs9q95JBDDy7t10s7Uf2No58Yc3qDQMFQRMruEpEHGxS8LhDeCrJ4qNZfNpzE5n8FcB
c18UFwPuDqsI93BM3rMCF7cEu2QqllTELF5HfbieZgD2SZe/FUODmolFlHRiuR7nBIJYZr9iHubz
tdBXI4uortg6Orn+ndyLVFzxZZyaUhvWXCnS7aIY9yy1XmzFn3iiPKcgHzOK0KgVlp3RHcz3sJX6
jTaWJ3LYT9KwH2GYLmFh6Fyx5CxwGRidzq2NCODkl/nJzD5nUzvppLpRA8HCyCiNa0zTZUIsx5R5
Q9l704Db1woCTtas4SnJKZr0gWLWt5J7pZsr7DPTxm9GZ104w3hsQMPq5fSUaNEnClwOXsWhCVv4
ujMqfaq/xcpRhZp+tBvYwrXmElsBPN7DIShWekbXIdKsW8tsTtdo8YKtSU614zj5IQ2LjR0SjEGQ
DLp8mMmK/N9M1e85UMMN4Ax9Y057bTbISNHdb4RQfh1jvo6w1ju2ZQDCJsrkqZ52VvzK4KNGMZPc
kxt/qRzkR0SzbzXXfByE6+yCqDvKSb7LJJPbVE1PVEb5vlH1YxNW9a4FrI/pxjkSJfc6V+nLCOQN
X+s8QYJK1x0wpivepZNVLonoUH1NKEhrxv8Vxw85mAybPCxCN3dO1Dxj9uqR+Ib8LgR3bXzyA+Ml
65mOyFoxTtIeAiQhqsjeSqThDGEwpclIkSIjyZ86KJ46eDaMe4hyCQkEbZrMwSY6X+wWX2Th3LpZ
eQBtCbDQUOaqbUmmiByNIxErSTe/Uy24Dr9TLX6nWvxOtfidavHc/061+J1q8f8q1WISTEP7of8J
E/stv3mcSsBc/yHSC6+EQin1H8tvnt/S9PN/fPtf/1I07dsfNTj/+id/anDU34gWQNMJPIt/CUeh
gfm7BkcBP4IyJYUwTMO0ENr8XYNj/811XJBecL9+1eDYyHMkR7L8Q5fC/p9/R47d/iRj/ISogSD7
11//EXPFO/hHgoZu2LwEnEHH5gciDvtFGkYaAULNkiwwaZfpRsYg42xfn4jt1kzGr5yAYxA+RFR1
ba/utMq4OHbreOFS+MVUgO2ibU6Nneb5at7YS5kI0QaHyI/SkRpSq/JVTk1JfJHCm0YR3JK/SdUp
4rW9FKGc1vcbRV1KVmu7y5ZSdRmia8S8bmLor+ty5pivXiaPuPyzuK+vIYLiOLaB/+ocmeCUfJlK
WBHUx81SKEOWr3dk5jwmSxENwfkJPCwpTbn7XswAGohG3iE9fCQ7d1supXhITZ5Smwc57y+YXpnf
TTtRYWMWCCRmG5B+hDfNScJXhkbfFLiBzSz3fQRxUGUEbPhd997njLzxe5HhjNLGWjoHOggHIPBB
0FNMS3NhL22GsTQcycRZB14VWrHAdTwtwCRgoOFlfEWz0tK14J7CGNOt6qWdCelr0MByyaNP2sSn
eonEgH9x9DNBLt7SFEm6I5cuaV7apXhpnHo6KHNppaSOO6+nu0L4nnk4a95KsybrFaD20ojNdGRm
E55r8Ykd9WSMVXEKhX8rica7ZpxnzJg5nGqmuXMV+vDs5NP1YfPoQQMIFDoOWSADaanOIsGY2xGq
cvapmbSP9Zh+pQnIt/XSWrLQncxKvyLrpu8cHOsY04caS0MqOs5lJnpUo4fgWNbRcqgNu8CyiDAK
qjcJ9hUJSWOjuR+9WPF15EsDnNMJY8Lii432+tIiI/KJXH1eW0vzXOiCNrrYTHTVxEC9oWMvdsp9
MgJyvKrQ2TEof+swS15mg+m8Gt4JmDLo1zGI2Ftfmi8VnTxT6eSQoTJbWnx/afY9ftBDsgwAJjfH
oR7fTMtoQCxDgp5pAcNJpva+B06LMcIyUEiX0UKioQ/SNZ4Rexk8SCYQCNxopSbOnqu5wBKQTCtb
Bh+qax6TZYCBGmSnLSONJLqbOj4NWZtvnFWjHR3NHdm9L80yDhmXwcjvpFJgEr+TSn8nlf5OKv3v
TSr9r8u9/3Na7v8bUfhS/v4f7fj/JwxZ1GJ/XnB+5p9t8cdK0/z5R35Wmob5NwNhtiTVx7KVbbj8
sJ+VpqH/jRoTGCwYOuCtfyTIIgSHckoliTVA/wmX/Text3KFbjNW/Tt39r9QahpLJfmzIv1BkNWF
kKZpIBKA+Ym6XPwCwYPXz6Y3jQ5CxewuDLVtZxmvLrn2siSFLxnzT0DPH+kXty7NXQi4AteKvDDk
PfkkCkhijf5Qq/+T2pfi+t+9H4fETdPib8mQ9R+l5yOF5tC6Jo6XhvSKLlp3ZnhFZHbA67gT2vgw
EJzw5y9p/NPXtBDbczHgyv76ml1vJg56DYiahbo2efweh/60qv3yWUY41Qi4982Lo0MOy7rqRIqE
V5pqnfbymvf4UDTg9a4PzFS7HX56LH7CiP/J1fiVxvrj63Gkg0Zf5x+uWgCOf1DiFw3oPFzv7sow
sn2d1VsSuAb0s0NYbftKHJvcvzF6cdZQ2JHDufrzK7Pc5//+26AJUVhdgN0av7w8GtKSOHioqcHA
iXIVDa9G5COfAPy/6lGytVZ0V+kL/D33DL0F7Val+4Agrow6ekYDv4oK+0DCylXL/DccdB6uqjD0
907zRc99qFnTB5TdC/x+suAAwHXGOSDOyS49O/ZvgFucbVP7TjTM3iFLvkovf/4BjV88OD+uL92e
JWzFA8ej+I/X1ymTujZmw4F2OdkL9esI6GSvWvssUgnIwSIbcZw+Cqu+s2vjoHyFk7yGX9v68V2W
xe9zIkk3BkraJeL1z9/cP7v4riEciePDcJS9NIl/+O5DlTpVA2ZmNRUIvmpDHUggfF+uxV+8zi9Y
8p8XAWS9aUqAwrb+i92jmXvb6i2eOUALaEdsvPIp+QnI6IKk9UJE41atrnZ6Y0GEzTUidtL23Bf+
2ZblczUeqd5jEzDCUMAWkXKQa6vaqzLHxCwNLqAjLl1ebctA/7D0fM238dT2nIiM2rZdxOjqlEXl
1UKT28h5k6j0I7cgVbjJOgSLyhWAmGZzRtFCC/MbdSiC+H0UnKkkiQVHAPgJaFhAqnn8FajAV1CH
mOvlSkOtI2buwT+/XOLX5nxZMt0/XK5flsw4bhryyFkuwL09tq3xEnb52hRL8ibfUx8aL+250BqI
fPDr8ctBnV2ngXkinZMkizY4oIDfTAtoeJbFc2wYR1SBLvrg7NmqvhjWeD/MkGlT4y/Yzj8Wi1/W
eixEFou8IfHU/LD9/OGGIjSatDYiildlryETI72FxHoMrg3nmFB48T3cKttEjmt9BPElnKJqPYrM
IkV62mhavefIkGRRk84KJ87st98heYihuaAcB8MfIGj0Yaf0UbcySbMXpbpw4rsZBXBw+5ZkgI2Q
IDmk/YThOHZIPQTuUpT4EHHO0/Gi5zN2bgVYACFg2GXAJpZwg+AuM/x9r8p7JeL3ltA7xjAwo6pt
5Gs3VhW+CyDMKz/nABiNex5p99aokVozPQg3v0/L5M5o2o2TA5FzCwyPhTyOJaQWA/NcApTIkIRo
iYeR5CtrSVqxmr+iatv/ZJlZ1k/+spnpuL/ushqy4gBLvoPsxdwhQ9c2fW299sMkbrF9I+cqX3jE
wnvCxrsdEale2Ge4IoOuhruXfZFT91aCW91y5LkeF81l69yQ8/HUYOMha4ZGPjHvx4aBgV0+WoyK
VkMg8DcZl076t5VRo8Bbx4C4fCf7ZHRSnjKCxBFGHRJbJTtdJ1whvHONvT1MN4GWwY4hvnJNJ+2k
5qdFqssSx2urRRXPrl9re4i2m3HgqNgnASYlo7GvtnVjFetmdP/ivv21RhFY4gxBLeDCfJdKmL8s
hFCSJWGIYDKII93Dzfmk2/6orHyf9u1BxKEHJRh/tbHtXXdf44kEDH3HnX4IZ3FqY/8v1ssf9rc/
PEc/3w83ozKEsOHB//J+bMKY7NGJHHSCi8u7PnZ1u6tZjDBYyHbP5GSt8wU5qDXn5jmMPw2sOdEk
NiWMNc3+KhbisUNcufHc74gk3+Js2jZ67ZGVu/e1UwhXv9Nbfnu9q3p33ZKRZqlyVxTWWRPMsyDG
/cWaZv9aBP34ULgRXRACONqE/csmYHB+3ZUhN4WDXP/oBBdpTo/GWB+N3r+ZOUC3Rvs7kdAHHL3D
ypchEFpnJ+cRTbNunuJxgZ8sEmDUaTBwPR9P2bIoku4Rkm3V3/LllGi1jR3UjoMLQCmO47sg1Lhf
tdM8Fq8mbLIIv1YIMzGB5UPEDVIBhkdNMiD8L83T0C7J2eJSWoz6WnN2tp2ArT/rO0IFlyillUqB
GNpxCVXYhCFpV/egpooV+K5rGevXIcyfg2C6c7MAxDgwnmRgfxiMdJ91xro1BYNDeXWk9kSa5IFb
6EgG1TaYoXlX90Xz5reqhdc1lDuYcrZLsqo6uAGEyGhaT5Ls9rAR1k4Q94qdIveCGXdPB0AuQjWb
de0dr783IC2E1mPPpTZ8B9rZMa/6/RToWMdfhzy4AHs5hmXHkwQdYI7nlxYNcRkjucjOCQOlWJme
P3ebWUv3QzjtGUo/MOM+1VW+8AaR5TOhI7qJEOMMW4h66OMBEnJxGmS6cUq4NVP+HLP5xo3YkQnM
kBnnBmmycfCJumSXRwAgRPGA9HdjatbXAoG73boMZqcnouk3GAnOLa8b2w5rRcdEcNhTP66ALJ/I
lxGKOhnaJfmAG2eO3wvXX3fIComLh5ZQgTzZYX8FTtkeelgeQ6y+tu68bZTxOgjyjpkSN7O2sjqL
rf8GzvXe7zZBXW3dITxoVv3WpfbRx0wGmOcuCe1TAt+91l2i/pClRtit1q7ZfZqjeiyQRGOwo64x
9sbyU7LimGHWU47pGQZsV53xXBIQcMR/y/ITAYWUsGnoub2VeHrzriUSaMGovkmV8HVF3Afitcla
z+ytqxQgMpE6hznFR1TjVtd9/eCTRr2VCXdUSj5TBtJj5H9kh67jXuTSTAlUlPvIca+uRFNZxyc7
aTA54EWv6ubJ6ED2585djJ1opaAaEBoETw3anhN4Uv9WW9NLQ1Cf0KDwFESdpduiInLUgDE7QjDT
teOouTu3r7dOk51t0pUImkHDbHNLMi/Oug1UaJCa6pGH1RvU91LxKEThV2LBKojuvF/8K4LN/iYr
dEIFIMwy/A9muG7KhCoSUeRBtPD61DyNOvTRlO9ZikMspxcraw9wv7ZpNXtOu4nDFDF+ZSOQ0faU
b1u4r4Swtdh/2WtJLLTAm2Yjoni7oLlsDinoDxzz22QcXycBPgQiT9k5743E/gF5kR200drbmZeH
XOSJknrU1rcNZs2sqY5V5xz9pvnmF2rbttO8tXTte2ZW7RHM2EeXLTyRlDTj4pL3C546K3MvSeLq
yGeFy6LFizmKdsYqsKpaFq93o5LnIjlr4xuCNh9BcQQvzGxufHx+dtre6GRKpV5TtGs/AxvsOrgx
ZceNoMFzqbaYClE5AxoayaGrAg+mEXa95qDVz01Z7Exn3Num/5zy7YQ26z0sJMUoPJEeMX0n0y2O
SoPIH/hbI4/gSLYQHVKFmloG8E+0NYZb0t/BwZuUmi1chCi9uB150Rma43B5E2Q34V0Mtrg1yPx1
Ri/w9duhY8kay09/uFFcPgK7MKcQw1VUWyKnPaiAhzF+i+LyMQQiuRaQgKqm5WGnpuDSR759KIds
n+vOo9tYXg04bsKGvBorbdv8WJn4AcY7au4p8UeyLp4j4kpN/V1OkCli13kWBSBMzpPimU9At6f3
Js7jgcLR2HVE1FeBDt7ikzqehUDbF2A5Mm7l5RbWF8BDxkbk5jNRi+DnINyVvb3mN8HF6TbKzp/d
sDyW5eug/LXGnmRC5nEqIDLJK6dY627w9w1uBBbUoRj3vlty4qRjizjGOTVU4N50Mwxt96m0TQ8b
xQEH0fdlWVz8qVo57yEr3ASiu9EFvPgA/qH+FcjCEVzM1J/VhxX527pHNo5hoUGcnbEQq3zY4EIX
Iakck7ttY7maUKQNZuPVszi67vzROsbJ4bxP96eHcHn+sZFd6cpxLDtfMF5jSjug7Pa4h0GPLuh0
olhi/UGvgxeJKyBU8IJwgNTQ63QxISs7wvJcp4m9Ss1q12k6SnpAo2T+lH58JvgXRjRy+EBxSzND
wHYAnGdbBzdBp2/Bk+/LST2aAmdAcA3s4kafv0lixkNrAyYQ8wzeqywnLjTZRzRhJXFCLhVOQecy
Bh9d/KVn9RxQl5XZ1gm6TYEHglpvrQl9G8l4D9aQNZXoF9sgABqInd1/c9hiN8QnfFdwbWDQ9l8q
rPd1+YUTmbtuhtJltgeElMEmqr+VYnwbG4SPbdh/1EG1s5JpICKVRPi4BM/asdfE3DpN8s2aNOOQ
tPZt1rf7RbHfAk4eQeJR0NZexjlO6xDobOm7TFc3ZLxN5rh1DfajGnF9Ix9p0GljNG/ZVCWGBF/Z
T05svPSVBAeUbLswvbFbBKia/iIkFUkUryM3Ix/H2GUlAKTCRD0ZKbLOd6YljpluHae5fO57ccLF
fLOMQBy39jDrePig2cWtjRbZQKDAnPDNufbiC9QTf1U8QBuEtVKYFyX7Bw7LXrMq3QyQbQk/54C4
UewzaQc6Ng3aS6QEyQWgXwZOdQP11EQBFgVCQ43ghrTSizXy5M6VZzq1B1N9M0YDYHz9gyoh3vil
4gDN4BEK7PLNictToGNl9a0Po8qIeMrgSE42p3bSPuiT+RZPzikp7Svdls7pIzndxoLs+khM7j0t
uYPZeJ6s8cHx1SGd0z0xR/u4C6/9sbPFSyOOuG+vmrWVEyu7OVFM1p/ubO0aY9p1UXDQGm0/d+Kh
pB0pyeytO0STnLXms70B9Vi6gClm86SF9qUMGu/H/CLj12UNX7bc5+H9XGl78J6HAIZSIYPDRA++
bKaOZVaca2In4Mg0KyyycdJ9N4sLdOKXltvepus0IHz2rrOdU+3gGNMJGstzjyZ5cEhOD/VbjhPP
qUa1ltgXUkWpkzGiD7U41YAdl+liL3G8hOPayg2y08XaMR6yHkgRiX0HsheerRGvK9SAEfkBEOM7
kdNO1cwu1zIWq8EJyQxsBefcQcMH0g5VOctjIrST75cJDVhza1fjAR473LuhjbZjbV/DXgBUcDC+
vkUgeY6ss2prNv6jkbiXqa2YWbR8y8x9h0h/4Uh4O07Ze0o865RN30BaB+vlZu1HsQ+6Jy3TtkPT
PprmUz5PpINfg0Dg+MHjkYfOoQvj97Jz70MvfrBSfO+5q1/c/iGOFlRfx5h0CYGu+EoiY2fq2WbU
YXiM0sO0u50VZYXpP46lc1MY1sZi3ro2RHeHmlZLMvgArVdo7Kd5q/ertJq+GFQNhGEsJR050oLs
Fgn4ONG8KKw29Vg8+mMLGR6rsDW/hrRaTNwvjHM3yVh74HVxKtPHGmAFynW/5As1OSuA/Zwx9sBU
K7A6zhfIZE7fHGpM3MvQ145aT8Vs7kwIcR+G8BrFRfUlCHe1rfpi2+N2m3W86FPytc3n1zrBIlMm
2XuWJKDmnBHfVY+YIyJGibfdNj5KdwVTWIuuM/ALS7sZElxqyxhOJNRdoa9/tCom96A+NgOcCEfp
u4rR2sBApnbwL84L7y/O3iOnejXiurvGZ6lasCwrKar13PKh2XShIlv1MlZ3Ho2KpqGRtM9okEdI
SUP+vNzttUWhSAWD8uEq5GBjONJ3fWZeRMHSU0WAQpjbptKevJK8gKxTnMH727gQxwGGXyg1it83
hfG4tCu29/I+wd0Ep+TMFXVV2e/YzwBCWt9H8zVVX6Fef+hN/H0erVsnTs8NwZlxnl58LObQFnSH
IJaQlbLeuPOAvjsvP3ttweiPEASoEF2tf41E2K6dXj8lIM2wtT0VRn12CCUHROo0aythbCldL+m0
rZ+kW4Tzd7le3DOj68AlJHeksZZeVhASahrovF0boygBkKSkDEDDAnZcEsCcjex7Ba5yZHhtxtdF
YXJomI9ByDIMcGgw6giYwJkL1OwC+WVlEfF0k2qyux3CtYXmhwC1Rt4SgNod5AIC9ufpBHkMGgW4
1z0K/OSpDciktNP6Sep6v4t8135AezN5DR4u3iu/DNpKu21HNpTA+TogrtiUunPwq/idhCNYXwRO
m4rrUDo4xyh07qOW/i3MSujD6xxX1dkAso2cIf+OsAWvwrJrg/g7z0mz0ewckX4ZTCfSEx4T0x+8
IQjDnViiCLLWPRAZCJDSAa6vMCen0zlbgFmW2Z9qIAAEbsSeqxNfxenReca4W6d33ObbKqu+2JwH
sK803yFVloQ82Q9Oa52AaELyFVe7Fg9V1724s/M0RgIIQvCBkoNuW7jvdq4gAWi5h4M63sy4TjFP
0LVkzm3YVmfVqifaL2wH5jF1C+j/DYudJoFwzp961KOD0fJrNNwt3m+dr3Mgqo8AGJO5hnZTx/bV
hUOWAOYTVuUf+oTib9SDN4sC3wSp0AWHoBVkXZtCbltIxyszEFclET/p9bDpGIFWWl6vg1Ke9blv
N0MEKoHsEDINaCLaDKgJXUuMA2E9jryjmhvni+BEaROP4nEMuM3mElgKX7Cxt3jsqaIn1nRYzBZx
qStHix4blzGKym+xIRYbw7ZJbYj6vd4sZl+wgnrBlxoOzjbnQxK/oH9nfn52fReLeNaf29mFvEzo
VqN9dIxPSCcDHWTZ7neZTq43kDAELPXGaEr4feZx4ABkgT2RbEwykX8qrHApUOBd345ErZD2pUwQ
cRSBQewlPekICVmF62BmjhWQcwdk5AuIXpZil3MBbMsGWIfE2WZJ/mxFpBEU5nygL8/oSiqzOOZJ
+OhmtPWD7lmZBjo5UetOL7ej1RKNYdew+LKExTurSbQuPOkQAw8TYB2aSX4njPRDq3ccKJFbH36x
1LQfuxF/6SAnOgUs6EMP8zZjCuzb/hvhHp++Fe/KMbhTQI4jFX+rVP5MR7CX6M38AjhLC+VmkzJ0
06SzVcw8Geno8CQTdR0sxyMyGFqS391FdnxfE2Kw1h1UdYm4050lkWeJ0EgDoDOtEXqqHx5QfC35
G1BG21RnyJDMZCvne6fveKD0jjx7w2doA9TqddD8J01OhziEIsjuHE8hTWP81c2Ma6cclsuvWmkU
pOXCV9Jc3JG6JOxVyr1OJo0G88fPjVVdQ9aDGjn5KK78klDiWGH9lfKMQo/SINoObVyDWnm3bJKj
GuzTGysEohA3JKubNuwkF3e3U99VAYM2WA/8rHpajDrouHS6KQw04JpAAy4jv6cppz4lPCk+GBl0
JR2ak2R8N0gqPmukqHeKiMuBKm2n1fml7KbXtg0Xz3F2qefqQDdogWp672Uw36oShJhQbrQSRCKD
lmGgZYnLMPjforY4OUVWHIwXLszLpBh2dTAzeGRIKAAU25yAsX5EcphgJxP/QwWwshor2VuzDvPH
eqdUQoI24sxWBBvUeNaA2NflsXcVyi+7/DaD6vHzPt6LJVemq0sc58UdxX+4TSAMrVIRnMOBG2zo
1bAJ2vgms7k1/GQ6NiLvV0nDs9yQObQyzG6NderMxKoQZU+nSYAMVIj7WRDFBTBkidmgp6z9+b6c
dKhjAFSa8j1RFr2VoCjxh3EC2vggeuol0obeBOlXzoD0L+xx10/c1GjOiHot9foymzAP3HH0CIQ4
Zncldn4N7FbzBonFXZshD0EXzOYqI2wcOJB+PxekaDY6UrUqHB7aySDLQRFqVQ5W7vXCPyRBdk5Z
8NIOM3JTcb0qkyOKjPcAqQHu0cUo/ACnOk9APItwHYpSbqz0SIsGz8lhNDUF9l1bftF0g8OBHP9R
j251q0KoohjnF59dax0IKgD1BpgVmjPxektUXou1mYRiZIdt6+Kfq27S6J6Am3dVSXeTV/HL2N31
XQXRReoZUWwY+LPmEA/UKbm8TGK41k12UQVDHUXO3gVW1u3U4vVrZsZcjhO89rYUm85mD4XEGt7y
TNlxq3ulYE+rg/wNj9vBpzzflcJ6VWNyITjE0wmI3aUVDUgft1/IEGWVy+c9Ydyc7JHM7YjqhpYI
nkWKXtWpeZmp2s0QxJsFMX9NlGJ7U9lHX9Kj9h3hFJDeoRQkxo0+Acgrc3mam+y2zTjQSS1LbOIk
BHig5ReipdpDvQzSx9DAK10QyiL9kV2pevdViaRSNWpTwOLkGGvggMKZFmQOwZoMiu3NmObZrkGF
yqcbPD11yZQaDKJ7JObpUoHiAvHAvR/0/YrjsQDmWt1tfYZd3myPT0U5GFcLerfXLVkn+khuE0fU
z1Egyeap9GljS3IOYi3VuG9BXKRySA/Lma4fNy+D0rXtNCOXNXu39MJgfqpaBLJNlVBtUvak5JjW
PrsH1OQ7Ed+Dwt2ZGlgxShdRZT4F5k1Qpt2pF+XXmeKWE2n4pkTktLED5weuVt6cJbTh62xH+OJT
8T1m9lPK7tA22mfU14cJTtxmcqx3Wr8E0TORgMXEgGMA6lAoScTewCOdhfW3QPX3zpIrQ+V0M/Xj
O3DrL6mexDsg/Q0rHVLYeVGXKgIaZMUVi9uJ4dbcQ33grcxBRANQ07xxuJM4Gf+/i95hfo5rtyHQ
amYcNfr5es4lKXOYA12hrVKL2LCqozAYfK5IxXED0c0uYxYmhFEVRztDt2/ceifEAGNRsgk1Iv0I
Bv+5z2HJcM8uG2vqB68w4eCM1bqHEhW3P1ZOfpxBZoQ22tAqSnACztNMDYlOtl0lRkR2LPO7NZZb
E5pyRUpjWj7EbbSui7k4xa2rtg0qXTtEAcR/cIZmCZYDkzZDYFnwy5bdF3TYDAvtGGBd6+S3tSaS
fUnI6koDEXFsAF+ug+KrYcrkFu1Ic78sg4alvcZwf7bw8iAwrum0pHqu7aq81Fp5E9dTuSfolw8B
en0tEgkfwFwSiR0GnR3nHykTdc61nwu0Oyyl6aYIeIgngwlbAv/cQjbTmrBM0rmK90S86H5PPAoH
TH0oz2pCxM00jlODvqbnMngNNEIcdBptt8sJAqlgLW1CTas23O06p/7iMoFuOoLw0yyWgSEsvvoL
/o7KZiXbee8GBWW19twbxUfuZkdVQbYieGXNHrmxzOCusutkrfXpuR0RppftlniyAetzSn6JbYhT
OcPQSlMDAURN3EkgRMNsqDrbWQBJqirVETV7sB4BPdH8PpnRCG2vMXe6Yx4ZDCbrGnjnNRT1OiJS
Ejj59GTPgYS+wCcM4R3tKlFvOWIjYCNC5kFZJdaEbzW4VH1CO2iulRlehomhd5b3xiZPGjKC7dLY
6CYbHKCJra2PhyrgqsoCNB9nX1+l1sReKmE9a3n/2PdJBngs5FIo4wswQ8ih3TZq3G9MMgaYHbSv
adYz7tWCr34QvTWFLjfE7qkdT2EITQ6M5TfD0W/IRN3H49fapvEnaoKhZ1yVh7b314Y/q7Obzmc6
QBMYo7zVZs7wDDV/SAAfpwhvAEnS1riyxwgU08Jst032dNKVc3LLWvTmUCtI7Rjzr9kCy3N1HumY
QM5VhHZ7a3qTTKudo2N2yDjePvQa3oteg+DjMGKxZXzOoPasGCqvUmIN84Wpo8vpgQxtnLt5YZ+t
CuRbUpEbVamZC8XBPhwhEGQcwGurqirUKu9br0ZfFTblN0OLyV3bxKbzkPv9G6WKcvxN3DsPNnX2
BnzspQk7UBe9fchbR3ihm776y/eQjM65q8KdHhkDp8nw+YXtHI0JSn2CQCdYhq2qufVFB8tqGbfX
MYd0TBdDxIbkwhTc0OpWRvZ3aetHaku707tjK256v3jpm+JuNOECOSWkj4xHq6/Mc++y+05zcdT7
/knI8Bv5qadk8rBVj5vJNl9/5BwFiRYCXCN9qkQGDpoZjDhHElCqQQAN7bxVg/lR9XxBBeNEGZIo
06QDh0jPrbA/m77CLm1Ob35RsoNZlHtTqd3VJGnC1zoPOU1VUGcflTPfDST8REVccWp+iyWcaLN4
uMZZ6xxm5nB6nKXe0k5FRfbcdCxfRSTJzHPjE5vVsBFZ+M0ZmHzrAwZ0EhlX9ehzvFDVlyhL71Xq
7oPQ50/2T5qtfUdOAebPSj+ykJrFr4pxHZcFKwvhG+uKG34dkkVjTp7uWGc3kJC38tzxSAl5N2D0
hDoUN/YVZzvA6HcIouwijmgC19o3+fxWKeeLZTePg+qfsqq/dhIFBwUFXHZ9vtfjCHTUR9308T3I
NpNSZCg8yyqpJxVRUZEikI8B+odJvMBa6bSw1mdjcNrVcRw6S4t0nohlMnkA0XYRtQFZNUrvw0E8
GSTGHXXoQ4nx2oS0KDDdAjYgituuO0YL1qtX6rmvQftYOVczi8ENhiTqkCc8s9ACq+se9IpuYC5A
bAEbYDz02EfDRq/OcJOJ4HwyG3OrJQ8ZawUNwXSMpt6TIfpFGHf5upC9S8fcNUdAev+bujNZbhzp
svSr9AugzDEDm15wFiVSFEUNoQ1MIYUABxzzjKevz+Ov7sqqTVkv2ywzLcIyQqJIAH7vueeejwj/
tOIprZMs851TVzEGApBhXfFcKqI67bp4mvJw2Mdt/Gb51UsGClTV4QfQxse5td84dK5zIeZt3lHj
2yPiN6iCXBB/K46CDFKEJErVCRxmXJj3MoWlZpG36IPvwpLiPLa2/WfJgUhNobizifsErnrqUUMt
zz0vHeAdqCOfZQ5RuYveVYT1EfVq7sQrDMt5bau25aj2H21xaKqfKp8u5qw4QlBmLfuMb+rLzJYv
mdkM1Nod44SuLPf4KaApRtHFDb2HZIZl2eXyPHsO1VCD+BNSGZgyWQMXR0yplrWfWtEXU8kIHHsb
9gfbGMXd0Pgvcb7rF+rsmmAOkjKbbhMCIR98cIWujMnaYuQWhAtFO48omZ3CVIyrvB2uYWB8NBZB
vRKtJa39lw51BOHGew+KCTdbT9lABCjSEw9ZctfoLbksdRC9FfFuRQKGH4yL2jn0Q0Odn8Ah68Ph
JuZib5FDWIEyGYZrOVYnJqpDPncrskZrGhhwX/iL2JwBZVQ47UOU2Y9VNd83kT/QXj77ciLHNGuB
eAhvLfUYLMo5Is0OM8cwXr2sveEE+bSIKl6LwnlfCCVOp4aNNclFNk3NvAkD8zBn0+1v9cBW0sHH
YoYbARJorQFCuBebiEf3IrOnao4vZQeAOWk2RFrNCDL4FfuzyXHUNRPEu5Pkc1i7ASebLKTc9VmN
w05Qa6Jcepa9szu2v4qfthufenc4xLUtd16HW2P2K6LYsg+lG+yuDIiDN+xLVZU1CV7EZib51+jW
J+GR/1kV5iPZUDeyQg+N64aw3eKDXY6gQpKi36Uy/6iGhCi0hru0Se7cBtCQYH1wl4fpnUsqXpdS
qHZOepc41UbVhXvnlum5iG0gGx5gNO7a3sPugoePIXh9MIgoZTLv2usWXe89SBx6bMsmsxg7DZAG
ki1hj1SPRDeGZEqUr2XpPY2N+CJg9yNy+7POGVmxVJg3xIhmy/BkJPJeqZiNvhbbhCK2NTHcu1Lg
JeNpvIU0/UoWJ6gmxxrWlmjogMyjnXQc1r1x7CqrJ6CS7A85j9d2LHdm7go9epxXJouPGG5eg6ga
aIxtc1OK8GJEHni0idKqT3Z2mxOIZjqHQFrF0aic79Z3gID2B9MlNNnXeFEkApxuQH7LGpBIGmFU
BUxut97DUrru1vcYH/Ez1ZVpgqLqfsEguhSp9QvOoa/Ks24R55kB3qINtKT3E93mT59RnGzb3PsO
+oavHD3kFDpbBQUPk1VC8yyjILj3hWSK5ni3eycvx5O1jHsG5B+DSds9V69dhJsi8f4A1ntssunq
4gJadZUH6Ka2IFvoEHC7oFN1k2mbB92uH3Nr1QgQYpi078MeH3bECGaI54PJjMQKuMg8J11uNSwo
KLBMyalYFm+Ap8h4M1xqOsXSH8H5GMehVuy52UG1thq4t5T5hpGD3SUcFOst6bwix84D+umn7cvD
4hTnwVC/F404ie3mOUSm5HW25Wpk4BpkkbOGlM5MyAYCCRGW4QYo3nWcZ7wnDF4KjHGPA+MlZvDA
8Wb5DniPVNWCnMwsn5+E6YBUbeOfoZFMh0YC/4y2fVEuqYrx9JXg/dyXNLNNHTe7xI3Ja5v8ZI2V
utzGanhZXixFyiOrEebanGNmXK2/DwQFY2XQLs/qniB65Oew+bCaaBvO6ftkAa6qHOOhDmIscmVI
3qXdiE1Zl9hYPOcgwmiTqXJ5LjoqDclsXdVEybsmHT+NB56M2ryWLgUFlwT5lfkBqhLeK8kZElfk
avJhrlWofisS/DZD1z7KoXBorpB7rJ/RcJ5g9oXnIaZAn42oPRBbmYYOHrtM7E37Gw8hDHeyj72y
aE6ZzNaTXiIOoGbkHUG7Q1K13BnjLsZQ2kzcd26kfgEC2AhTPpLwzV0fZQ3wE0CRKBw7yI1wRtOR
+GjvJOHibGTpPdJ4gX2zSa0soObFOhsy3+L8/xTQc3o5J/sEkRqNoaNVsLxjXjvWrlREpA51Uewa
7yXPQvOkAFkdyu7PULzwuD/0nfI2bdLis6qp87DvuZ2W16hAethOyXBvNzxzhli9533Uo19x0LZ8
zCvL8/5UtIUVLXfNCH81kJi4tZL4GefKqTK0JvSRmuQT1xOfGVwgdLA0+xPE7wQpMqgxc1K3x+Nk
O/nWkr7aOuAix1IHk1J0ruKkxoJhcOUHHepZO9g7cpS83SyfAtu9D3L3Pradcxk0G+lGKVMvUqU9
T6/JYiULFI6elEjUrohOkzFgxpCnZJIpZq2Qn08X1gBA7PggmFfsE+cyYQ4r7D48uDKt142HUs8c
64UVBFx6O3zE2yFiY1k4BGSyVYslBUGQO0cnBBoZhk3FVNW/pF17NHoyxGcIBH1t/Mszqjew/nNN
/V9r6//cyPrngtb//v8I22GGLFL9wxW7+ew+/9cfGrJuPn/mJA48lPnvz+Zb/pfMgP/4W/+xyWX+
GxkCIUAMN3RsNrf/7yZX8G9OGPKPbQl2h4PAwwD+fzIDWOWyCWcNXZZofAdOxz+5HR5WQyoNG4qF
/tL/L6kBpnbo/sOWLEy+j8fIhvwmDmQz+G+7LKWb10vHsgV1N0/MzP01WxznWUyFK2L2IQav7w8A
CLaZiofVmUWi+E9L8fY/2LUtvHP/9ZVYgp0V12ejjLdDLy/9N4N0TIZmXXWhWC2zMyLnLSaxtd5l
hB61BiHNRrWFBzGO4iMjQmRIEiULdS9q8VR39Z3oGTbWinX9unMOFRnMoQT/mHDnxLg2uP/C76Ex
focejb3pA5nyC189pvN4wNTTANvAjmCytSV4CAG+w6yad8chaS6Yc7+doH8fRzPaGIHWvSzqIJNc
ymw0kV0qbDGe+TWlyPEj/p9m30Gdw9cMI0oIYpY7xY2+zD+yUnfZ7L7EHv2UWNytQwAo03h0HqLP
Gue4iPyYFB6teT/vPIx2kRfdWsEb0Njj3i5lv4lUf7aK6nVuQN7jljZBpjC0bsmkqx5End/3knub
CC+W5TPg6C7V9wRGacg5YWpr2BWpgVPSah6bAJBRUZybOAckwNmxb9GVnPQ3/Cd/vRAlV+/DLDzi
zOKrS3GwXGD1pHRDkxFsPTXB1taATmxXSQ+lWo4r0q5Rk0m8d0xy4SclbxMDVWm4EQ4ldYuqpALs
2j/HyQLvY2BNRxl/z5aDLBGzZYFtNcqct6jDfNn9WDpQP0iQpoaUaRITSCYNEWeTLauPvMEfEkf3
PDc/8Y6Y2yYyiB5lE+m0JK9xPVTbsrGhr4JBlxoFIvLTAKds5XTZW+Uab+107cAWbAQaGDuKDtv8
i8B4arUQJ3DAyCrfi+p+6GkL/GVfTsz2gPLWXrArXCsiOBqiayZgHTHOlyawciXZcHPli53o5Lep
vuMARCJXWNSrwkLbpFY3Ce+d3IewKx8hIX5OJSA/DdIK1PBLyMViwEgXHg4Vn7mJOpCYO4Rf4hJc
xt4OSubYeHcNUuCqAfHFWHG6EGK+oTDA+2k5qQ3HCeiniBLEAWmVB4LkT92C/S2kLkMte/EMCCja
/mZN3SGPnO2ANtBkQNVmy531/JNQ4MY/NqPR4Q/FvhoYLlpulGxEnxGtPo1HuDt6ytxAQXXgaETD
TiT5q1mWCaEGxVF19vcyDy9zHH0rciqI1b1YWcEJWLRk80n13UUBqs6UPwLrbeENDAtptnGD03S4
YMdbdjBsIJw68aNkkO65ZU0Aw/LISyazPsbCIfxs2bcG7YyxzHeGR9hDDYNg5VSvYR6eDe7iyZ9n
Iv15TencECXh+WjEeGzsZR9NZrQehk8CARtGDykmDPAE3KWI+ww7RjRZDsJpW376kOh3U+buIYeD
vpZmeegy0vkAkfvmTMtzSZ0Epaqni3ac8eQkqbWGPndvUzxmY/tGu7ytMCdsARZGK3vpn22b298T
MoMWGZ9q0X81ZPLphwBPiHejzrp1ZRPgLW2b0pqXQqTzofYyVOSW2heCqsP+aFpueswTicV02GLX
03bnZW/6REwjRBEO7ceHNJmHS4qvMTyNUD4fE1x1MQBZWV6gVVh+2z5TGhJgsohw4/Tjc+G46cFs
gCL7CREg2k4DE3eH1/M9rBZ3R6T8binHDhx3ShWFKcLu5s9wNlj0SNNTZYbpNm4r3K/RU16ytTk0
BPMDaxr4LqOw07vIrT/HpUAOMV2iY4yXifnQKllcmquc9N8l2bSw3UCgYqiLlxO2/fHsbyx/1czI
61bVabMOZiCjwHkXj+ZzSt4zVqHqO6/9aDW0LAHiVmpG//57kGm/rdziT5Qs137Stk0xZRgpN0P1
EeTxcC9/N1IqUj95EtbDkTmit0dTAKxWFrtEcWGgEj42TgIGTk64MAkPIRN5rAeEHSdf7loVPiXT
+BaH1Zs3WdYmnANjDd/ge9qVXEwbxv9H9n7I/HRwQpHKSWYMenqZuMBmwo5dmAxiOUDYlTW5O/wf
Ty0OuC065NZNRybC3vQJ6o1M9oy1H4dE7nb5EfXAANedfmq/YqT2V8iNXmoSfWQnHiMKaz/15ePo
M69ndl8JHeQt0ZALB6dn0MVvoedfBtN4bdJXd55udZ2wJ1AfOmZQRj8B2G1fChMrlJv/8meLTE8O
RdNjDyl6japta6XWvq1xsQnbTjc8Gh4tg4jSevBvE1S9yCdSSDrGZyvcZxlK8xgkKKfLOP5MybRJ
WS9j0oV9EgPKKe5H4FKtepirPVputy2V8ZrVlfYOMfEQbL606KB+O/mvCssmxidadbeVb2So38dF
sHXD4F14Y7B/TXDfbUThifUCcHmVRwTO+2bDcQYN20KjOHsG6eNcYHU+3GAywtGFNwhXor5rK6Yj
snH2PvrQSlXzpiCUHu+8/0RguFpHT3Y44+/Lvxa7X9aFiYvT5QMeXRPGezCTVKve+4pUoiRw1kYo
eMLU00hUrYczj250lMYmMqIHhwkznoNoR7Q6eqJ9tARDPBX6zy7NUcyc0M4fyJgiR+Yj8sRP6gPC
CKZm5wWZv5WuCWdr/J7iYyiC5MLGEOQsRLK8/C494nvG0n0ucBgJKgLsC84WgYE4cAeWd4r/vpfI
bOIloZutdFub6AZX6la31U1vRfcrdRucTF/537a4a1/iSSfj65Z5oXdmSbTcKrrpSbfVrm6wCzrt
WrfcI713qZvwXrfjCX05pUy2VrpVdxIr3pmSqQOwVBp5Ono/YxmDbhMAwVw9s7IA36lNfwt0gA49
QKELmFogaLRUoFjrXPkDOw+WFhLs5t7poMGPWmJgXHBk2X86JDinVtiuX4QWJNhI7Q2+hRywrc/V
uNyiRrIHg44xomcY6BqRFjgalI5WSx4WZybrOi1HvD9uF8v8mCUiMnYMZl1aNPG0fALj52pG5mNf
2n8SyuW5xAeJ3iLRXWz0FzSR8bQ3tSgToM6kWqahszTX/XxLkk0E7An+kYHdsHvo0HcMdJ6sF58y
6FBEtAQkg1m7ubs9jeCZ+qtEK6qkuuAR+OX5DNfAebALOB8KqetIdCZXE94VusmsJSgPLWpoQhAS
+HgtLVNpEno7ew9N4n+HWshyUbQcLW0Nyc7TUldsIHpVqF+LlsGCkemzQBmzUMhqLZVZWjTLTJZR
zPlKLlfKO4Kw1muJDRPQa641N7Q3968IN+MTytHlUvQ5HkAIdSgHOcrdWOup8V8xT0rO5+mp0DIf
AbZ8Ysh+YjyLivxd9MAKXbBHH8y1UBhoyZAzFNODlhELxR0hWoLlM1kAUctNtF8P4dFBgcIeTuei
JUktThLt2wyDPIR4xieLGZhCLEhydddrYdND4SxQOk0teXpa/GyTu77gk+iMjHdnLj88wVSXGpLh
DtopXJ1w2zf1gRXAW426yj5wAQasxT5SfjHE29daiI1j59JrafavC0qi1no1qzlavk20kMv49tCg
7Npd9tNU63m0cOciYmgBeEAJxs2O2qvF4dnTnh7z5KpxN7HhhkIaoiVDVJzZn0NzcEg5QG2mpEAp
xQdQmTU2XyFJVQiRy5GoqfEOae5TPImdnOJdPJkPhfFAgvFtBHUYl9p6EndvdTqh8jY4MbxD6apz
lMAw8LqjwXKTLUZ2WoqHRLqHoU6I08++EuUcsrtycJihz3gX2QaDxPJWFe2xNIuH2ZrfOVpyfokd
76e0hmvqVW9IhB91HX9RjVGacjGIlbmEFwcjrEZIhE3/Gj2EVXBzBA9QVS3cEA5ghXpfOulTMvP7
3FU/qH3bmlPLZZUoMKObXQQ3yR5qPdj3Mxi7QnEFLJ6pj9v0y59r1KhwrwoYEVWBHXbajQWuQPnV
m1gugwbgTRAFq7BJiY4efmWWgRW1eWU5G1NS/jFZ5YcT91c2yG9tdpzY97DC6ToQCz5Fn8XSs0YW
rVIzuAEAIZD80k8bV2FzyOdrgcKKv8bItzIcXoMJtWhh1JOwzz/Y6Di1f2vK/GLYCaOnB0albMCX
H10hf8Y0/Wpt49Yk/XFx0nNV98c4ry5JPbwV9Elu9mgfGBA/e+CRDY+d0QQuBwu5+ESV++7YVJWC
JSkeXOuot49hOVz9oDv6oOdWcY650Tt0TXgrsNfMZf+GqSOkiTn7HCG1UB9x0jBlo4au/b2B7G+b
6HX6RXjm0THai1gmaJ9+fXGn4cri16Usq4veHKgc7CBoVFbYX2c1vPWD/HKy+IUUkod05nDLumMU
8JqH8W0etd+7V2fSTNrVqU9YmpQ49geKBDYeMiYi6ty3vBMAOFytaGdEz+FP5jwI0cIp53qaN89p
jy2vV8TqJ5nux0JdUl/hewpxlY7RwA8vf3w1XvW3mgz+j8fM3gguUPtYu2AzJnr++xf+vp6oRhpX
xnDtGoOC+9OqYMPxldl1eettb9PJgGI0ssj/BqCYewSaL5eEF5dG4S32eD2sAAGSmt54GqNuivuE
wmUoedUAwh46MEP6okmTfmUmAFKd8BaK4uKYh66OjjF3VunZmGA8fkIremOU9/diRV59wBX04wl1
EmawyfkANnpaMHb+fZ069ZYzYzXaOe/0dLfgMoPDjSeyclljgxkY00+PbtEiHvenvmsXnBlZux5m
71O4wR1NTEhrlxkbJxjv5wXPltFZ8R523RFDB6b0zrmWCByb3v5u3Mi9N1qqy2Z4r2S08YV3bpXY
0og+dVb3iyk3mKwWb2ysezmhzZ206SzouvvGn67KabINj4+r6ll9GpS2nnJwBOwQeCK90PzZWr54
MyB1MouP2CkF4LeJKxdniLoBU1JlQQM0kRnZl/exmj/naTy3CzLv6BoRF86qjNxtq0dSY6U9q3S8
jhW02zYImm25nkGDhRYK9HjsIVNtbFC77F1Ae+I7XN0sZ9Y+s8/bRPkW69+7N2q2UrJ8Lq1wts3g
btpgPkSUCeBrKXtty/2qZUEoQjLfRRY7lzMhkZgJaRITNhy4PeLd3NEClWG3t7LmVPasPbF9iJ2L
c88uXCaOys4OtayIcQH7tc4L9vVGDri2pJovqKCmEu9K5hsfWbDgSTWpLcYktrRv7ZK2A0OwwvsT
V/WsP+U7T7Ii5u7ygWSNvl6KLeACxrpuAmfLbIKD47g7POjqmvb2ujGCP6O0q6Oy6k010DAYlh9s
h/knMxfCLsjamNvmzoqTbqMVoxrOZxv3QFEH+xh5LdMbphKVtc2Z0a1mWgCQjWOEx4DjioVHuZZt
8oEnnzvewtQeJHI9Jzi5An9w1qDL+ksYqlOaLYeCxqxqW/a95TCy4FyTIuM3B7EkGNPNyFoNFSkT
dqPhj6xf4B9Yq2XITsBeg/tQDr8ZSmcmzZOT4DwOFufSmvZ+IBJmU+b6TPUTWEnDXv9bpM3RLyhN
PMsJ7qOsWMss+yKQMdixP17Rgyiy7yGV5VguM7T9THHgK3UOKldtZRFwJ474wOHcRtLjrNp2ni02
mdE629S8hD4fsle21HcL7UdqZ/WqanpuRcNU91ze5sZQ8X0S4/v32T1uurRk6bJi7cc2BIWjbuH8
alPqTkkMAc7Aqj4Oy2QhjvHormv7DxfaOqFSSRf71FZip/XBpvbbh7TwnrIFsk+uenGqzXETNBzo
o2dcSp9GsR498kCdZaOYX2xK9lyH6S1OHHzBjFC2eYhvzTT5RTV9hi2YizpF5ZThH7vtOd0n/xLR
l3VqYJZRskxJrwm0IzAvbcifowBhhiVZlHSHo+23pySDcu/2EUjE8k0qhmGRw1A86bbLwG0SRGNy
LAIsPqreBCbw2IBHTRX06QETJs6UcllPRk9sppeS7Akkj60mgiXipt0NlhltUe887KkBHHT/LsvE
a6PkocHvtkrBLK07bPndUF0xRClquU0cDpTu+OYkWwzQoCmguqz5sJMw2EBAf0SDD/YaGnJ0zLMe
SMVWUN9ZQ/47rtu3YibYQfQVjqwUH8Jg57DQWkpz4EdOhCWEh/mW8gEWEb8YazF90sF0NPwhO6Zs
5a7trrxzIiT1CaesNfPAxvsLayp8ca24v2vQKFlJ/u23PQvUBoDNmAt+FJhc2pjDp1IoXLbiXhMU
i1hjnOK+4wFNX/XNmqGz8Vv6LmIHrLGw9g3mZctkqlou08ZCjV5lPGTaojy1bXxf46fYCla7L/X8
AF07XLdOEmxFl8W47BaogCx/PnRtAVakIVKlK57KLhsOfuTcp1DFDDQeSF3Lr5KlG94zj7kZ7s1I
f2xWmzKwjLuVbK6Gay1omiaySxuuekfMT3nF2Mt3Sx4DtrO1cnQan/leXxbA95gqpnnLkyOHb8dK
1zq+z3ozONB6zGwVBcumMRNMoFPTruvPzIJr5oHsW03wRQ95453lQr5KV4G+jJdhh1nlObKCkFJ2
frUXl1wO48k0ko/Zt58QW5b7OE+yXQR0izwM3iNp5+Zmcay1W3o8tAOWFmrnKyPE4qkyvBdKGHYT
F9Zqm3fpxOfUD31ER1utm2Z4swsj2gWKbGESE+jPe9rkxOShJBidi9Rxt4Hn7Op+Pk+9kZ9dHvYe
FuxjbxLmi8Ex2TJYMlkYfGuaxGGPku0QRZTVqh7tBLFLq54iQcqdz2pKRvISwvvG5zAYJwdBtZLu
3rT4KHtl3scjXWMu2ksyQ7KN8xL3OiQ3oKx0pHm7bMJ2+miK8jnklaMkkntAJgqCsw4beEfgnrfx
AUt+i6DZd92NEbB5TubpYDFsP7h28iIrahbX6ewdAlKySTEKQTrZ9iQB1qyczlU9MYT0riUpA0Q6
/F4YBm2TnMdeXhScJv1h7HuUXtzZbsiD3Xaaqw1ZuFVUWy68METFQHJJjS+yqbytD0h8O5mq2Mkq
Q/TIBdAvu9vM7KkmtUUFMMTPc8c+r+o+OZn8B/YVzCJqdkDTWalqyRYrwnpbWNF5SYS5qdz46PVs
JRAhjQ+m0hwcvRnNxsWY1r+qvn11Go4dhS7R5mkPt6h5RDDElxnNBFkY1R6b03tEptcBF+Xv2Mrj
o22Rl2XHy7ocRqCUOKS2ZFHL597HE5ALINGYSOHIECr1q6f5PPbO8OWq9E/P6jrz2h5cy9SvIiUt
js9biEmUCYOjtqESf9RoXYlfoAd1rGkfBf4j5vbf9ATsXNRxt94rB9/ywnCeuC5KVsYv63oElk4/
MRzdPnspUyYXpSrrjUl4yTptqJzk0nMLdPFJSLWvPCD0fj0fZrMHXa0s99AV4QXS+Lo3Z5pVf5h2
VozVJZ1YvvJ91pUJXtqjWPr7xMWfb3n8gZGzpTGZtdQ0ZNVEJ5F6Xo1zs/ho8/yhp0jGTAC/zRu+
cH1kK2HqvcA5YSC/a8v8ow+4urycBpZSX7du+IdPZdoiTYf7VGNGvYWeLnV+YO1uMxmwT+AjoVse
37QYXXabicQwlj+hSe5y0YjvyJ4OXoXW4zs1ERzg3Jld+avaY4EHbiWLz7g8e4hz+2gImf0lHfs+
Aqx5U1HVA4du8FHq2WPV75thISG8s97zwe6Rr2vyKOwvOUjjYMtnCiCYv+n0morgu2JQwDKC6W+d
It/IjnhGz7oGHlooCVLs5ubmmv0T7KZzOJ/n5pbWZ5sFP7p07opEcTm50jKxHxRUfePvaWnP3Wxg
hhzTZNMZyCSFwzDU55wfoo68HjUz6Rw8MgG7p4jV/6C3go2bwicc5bkiEeVe+MWnRf/tV/QenkUO
2OD+tIli/sYx6PV1uF7w2CQJU8SIkBYAzx8uxWhlJvJjgv/XmhPJGb8YmVwX5j5rt+7fZJJ9BFN6
Hvz+enOS6I9uaGX3lbGkxprSxi95ufSbRpd9jQt1llVea4mjJaVqmGb545jRde4iEs7w36mAQ7F8
iCf7YIr2qPtmHSNTiRKtWp7HurqMUXb26vwBYvZXlIbfrkR88NVpHG6e3q5vLOcWzR3zXKM6EFQ/
HlkrJXGlXH55TZqcXOJmCrNX68Lg+RWkoVqNJH2kNg9Wi4lqY/yZbet1SAxrF5EnZnrY+UlIclem
NenNEXhe4XLqcG6syHDjHIvZIo+aQ6y4dvP13JZ3qZW2G/CpdH8MQQU7sNFssx/XUduZ8ydLjOLY
B8Xn4AiBHaiX+yrK/kxmRbRE4t6qZf6azHkjuhArovHsH1WKz9MKb1kJyxRV9QJVlDF0delC9WCz
p0LwmGiMXReN104ZN8vML7WVnhPosVOMapx5+zAyiP+Jbmkc/9R98ZGM6qF0+2sRtVcSQOY0ewhm
Rk6tLD/SwD7kXo2oi/poRr/+datJo3mTZfxVUj6yGACsG10rSD9aj3/d4hJF+1EPQEXv3spMO+dN
/+ZRLtq/iqplLYEv6AYlrvDhOgfJHS79tRfwNVMKEp8eXotGqEPXBJtvJN4cj/yZJr2LvWkzOsO1
hUS71jdtYKbUb8UOcymQU5BdnNCrxpFfPHPXbkUyRUO+jppRMph0JtazNQ5vXpR+uMa8nTtrj2Ga
91FfRfoPTT2vy/Ou5tK/jX3xkJm8DQPXWcOYiEAZpMOfZOzeCN68LsaIn6kf3gyB3wqjFlFOx5Yn
nczzixnQ9/OJmEN5iRekNH4OrE/0w85eILN1Wc7gRCVfYkjPLHg9RIVLlkr3phJKuLm4KE4Pd0Ys
+XvlL/6+r73nekB+kOlPZKAKtMcMp1Jd8h1Fhqxqx3d4mOn/S5ctYTitEG+F7bO13PxgoDh3kfEs
5GOL1CTc4S2OghvO3793UWl0rNarVRmHtyphuJb1f6aKcoFG7b6GBFtoJKxlUlNIZhnrSjcpNuRY
h33HIc7Wi69I4KiY4+VQZn2qMkdjZ826/tWEZbav2CGoXYtU2sm4LbBquYyZnkGvXeLum/yjLY9/
vOTBk6sxt1IDb312nHvxE1ni1SXNaOWCxl00I9fVtFxMHZCYCYNqAOmSbUIPBFm35244Vl3+sbBm
tqG6/una6qnUPF5Xk3mT2aH34yFOG4neqPm9rodPukwFVQ6GPM34ha/wONbOA5lNax6Q2Lw0D9jl
ZWk+sNCkYFczgytNDx7ACCcMTXBsXo0MGrd+21NNHDYGzJ8QiAtQxAvGdq4pHJKaUlyBK7aBylbg
i4nTZIxh4yNzQBuPII6Lsr8rFTJ8qFjQtZfTkmWvno2g0s9gpHEMUWymIKNrm815tjydJcDPTdTY
oPnK02IRkoXbYgK9HNcEwyEMrCsZ/KpyriYgzQWw5lS+YYhyN7WmOAc87QJnXKO7bwWJvBW45wns
cwD+OdY7K7kmQtfTtM0sgBmMEj6brn1ogEf/XV1z3MA5xF5wUgvzrTp7FZo4rdr5hakxe82E12X9
Tw6aerLio0qWrxRktcw9tZ7aF3cy773JGfc5cGvyPzeOufwoJPhuiqbtqDnYkm3BtkPKEV0EZRft
px2wcRB8N9RobL3/UwzhhugluQnBbOvlzpg4gTbxHxzN4Q6WYZ9pMncYm/Qe/abXzO4o9V8kNlCy
oWxuTSsd8D6518a9a3BOYgYmJNb6ZWFgLQGC94DBA1Wcat9Yaz5fxZZokToHLgDEdkYLnmaL64zg
nN+oH2IoxJpW9tZpGHkKlbzWeHJt1Y/AlY9ZsVcW2xWz/ScgHyxF7M38bx1uWufcxUGBo3vRCPQG
FnrtFp+xutp2/24kzbCOB2w/cm6sNaEfKfuUJupdX5cPURASdpokvxEMCeXgJGQzd7RQjUJdM9mz
QS2EjNdUWjdr+U8Jyb2A6L74LbF7GvKejfaxdJ1rC/09Q5iJhPlWjBoL39mCLfUMvkyozj7seMdL
bw4s+cZO32YNl/ehzFfyxYnYP7PFLYVBH7LYNetEHi9OLxFFBuuty7idTfwA2FPpazXOPpjlfKwg
3E+MGuvM49vmO4xa24Dg2G4CbqJmc9sRLbAeY8YInhLpvlYZrULPtIrem3quK397xmM+Uvu2zsyW
a8g2uzQ+vfG1y5NgHT8npuevCGm4Y8OBl8YZT2zAU+Rwh0T9M0lxH2auJAafkWSEZHohr6/HUBI6
xDyCVF/K6yIDZ9sperF/Z+88dmRH1iT9Ko3Zs0DhTjoXswkdmRGp9YZISa3pVE8/H/PW7albQDdw
MasZDFAonKpzToagcv/N7DN8txsSQoxJcLNOaHl9hACjZsJpfYsoGrjGyryTka+5X3DDnHLK40N1
iOKazGdW7D0pxU7y1N+MfAQmHfczTvlNmRoNyXiWrZM15RdhMe8I6yXLAqpax279QdSu2tYRoLJ+
gEvDqVBPIwjJRupj4IKdC8pxseDneEmLz5EJ0G7QDPunvuk3Zhzd1KqMMGmX8HSBQgn1HPtyWNdx
6O00QRfbZbdIbvOpiYc73ZjxGn/TOjnmQq5lK0EPcUfywuJzGDldem28dp355tag06qDnN5GzVAi
t7P3mG24zPoYNgnUiICzhwl1tmGTeXIdgRUq2xqu8VpHJkDvRV7NzGsIQj9J6RC5cb4ByJMQdqZH
z4+2PChds7/30zTeyYJl7zzG372mZnuChLa2sVy1H7ZVg5/XL6nPBDZtmAiyhRkPHpuUNr1F5j0j
59+kMea+TOSvnSA/H2l9vyyPcka8jnXZ+TAjHH0oRh4+PautuK8vw4BMXlhU25kbbtTPL0nkDFvN
Nm1FbPDagk90GSXWXYWoowdrQKH1swuDxy6Rw1MbgVybYpOBGAHCyuy+5/SptWm1xU5yS6DyqHIj
vpxpWbdyz2MAyjU2KkKCHUCZKM6hZ/Ob2GfE2+iUJ9uG9ASe4KEegHUUTPtBNjZk5bl7MQjZTGNx
ORs8KjV+sLDhJHSZTFPqGXKFh28MOs52hxQbT9NxhnFDp2lMXiNZhsvTwKgSjmheqi9QF+DN1LhB
V3hQHVF5a5rDjTM6PdMbrG8RFoOaxYPKVLwfW5Bvid/LXdGoZu0VFMS7M0PoJoz3hpWsymRam25j
Haphepccpcn0YYSk/avhwET4tef+v2pApskLH+x/3Vu2em/jLP7ElvwvVRK/f+tP/7H7h3JxEcPo
lS5GXoHv9s8mCfmH46Aq0RmGqKG8v9iPrT+wl/imaZu/3RMOPWd/Nkk4/h/KxyaMMRowtev9m/Zj
0+ZH/dWAbFsu+W0cOr6HAdmXfzcgK4qzhO5xKugOR0G3AAg6sDC7vmOw60sgne0gX/CqLaRINrOd
L6bNmIg76p8bpkLu1oTZRBdDux9sEzoN3lxRmRDkYuVuCh33e4nKX7VlzOO2aHeGOcGhp3YhCHhi
Khy70WIu4d6ZLuZWyydivJhXxtZ8MiLrDO3C3iJKURA1x/eg8p510eNxa4vrWBAESCpsEzP2Tike
FUnDw8Bgc5OlBeP02n728wGE0jKY6CdrFahXcwSthCNtLab6zdYIH0OHOJXFrwhJLEXm7tAOpJys
cshYtyQHwa7IXQa6tcedmDx/vRoWBy4Ggh0pb4C3+qN1YuwPmD4vw2a645DnawZVxBbkwIVm27ek
GxZumay2mnD5vHE63VOJXYyYXJIzwYNVkibbrG57djMskuxFmyfpLPzgMZUtuS+/u7QGbA2+U1OS
xiPD8KvotrCfrAl8GVe5tZ5NfTtP5C+iFnVnEiCHdXuFbiO2ZaIpaW5wh9hko3OBtTHrmuOA16Ir
MB+4jKsQ8zEghfJklUaA99YB/exbt22bsMUzKca2TeeyLNRu0uzFFoxFb7I6j+z+ymmmc5dsfLd5
jRwPe5e6JZPJQrJp94npXHhl4t0rtz/r3IENNPakX02i473Br8y0fijr7oYhXXYdLjSNUseHEkzo
ykdyvDDL+UJSNdaGCZv0ITgVAetQ/Amr0cEGbvWABUyCjY4mXZhwLm96G1yGaTj6KoAYOI4GOU4C
uw4VGOSMoF0aQ3zQAdt5F1P8PomktUYoYg0C6PlK4B3bYJ9cW9r1d9dlh2w5wCkOdHqHhgn3dz+C
FusNf1VMW2ZB55BwbtuIyxLA/YQ7xcQCulKxJDU2wg6cmUQjtX9N/rJtsa2nAA9s1ua3AKi+XXYa
QXcTY7RMM71WbfFF4cLHxGRkvyx+sTExSB/169AbkpRav8syeF3dQxl8abvO1mVB8jkYIy4eyBlp
kH+0JQKdbtqzW7Kuy3NCKoSwWvYqUzdsyHQdzaLIz6VPHbVqh5cypboNnjuizfQOO2xFBLZdxyUD
JzPWXyQS3mgoYJ8bziAzMQmx8qu2Bg0DgwRIwxZ+DCjpZjbI6DmmHB2fqglyjhhtGkFVAJtUT/mO
3M1d62QPljlQjdHnN+40jqeqZMYZBPSx2LV1tKf5DVAmgz6tDnVVUUuHoSdNSBxmMoVAM910y0um
UD5HJ/qak/hgRk59DFhDDygamai+7FjZxL/D/nH5r7Q65cOgDkw95nVqoWUHb9LrcMFgnZxwzoQy
OsQCTyGNFA+xbs6BMCrAG4tCClqhy3DSypnQFEHyPK8vrNyZ0ZerCxZdF3rkFlhmxWcaBWtRPej6
917DXaXwvmzoJfakDzkg78AM9qnojhRQvDozyuCy746JnhoerramOeYD76XV+YF1OI498TSJee9a
PQ0ebHniayzqBwbkuzxlCRlj0xI6fQDpdjFUrEuyoUBsp18jrpAXO9paQrmJQ73V+btWrCP0wGbE
tZfOdQTNKSgvY1AB7RTvB1jZS6d94Smmn3jmguFdDaI6S3WVZNz4RBudJ9IQfOTcTnnxzrdgwFjP
sSW+BwTMfGQN47XsZLnjKfRysqN+230DqDpMOihuACkufXtEUruh2ixhXdXUtNPTZR+ALF3jDOi3
452obGcfj2xNsPzzE+0JahcW151o3Acz8bGxd/1VMw7dPtZtcEn3yakuiCjHISnveMnm1a716Fbx
KXfSO53CZTVUNG3nSN+YRgbUKhzRGUkYx557Y7kxm0uhN5131phRl917dfDn8FKpCM4qW7pA8smi
IMOqNy3j+2laa07mhWNIweRcw7ZNwcSRnsEIJsZ3OGiIrZT7hL63UWqCCofwxrI7XQdj/loY4+Lw
7Z7qvvmYAGUc+8w4o2USXA4pB2WzsG61bnAh5uF1OVUvalpuJQHotiS23gPq6e+wyx6muAku4QYC
JQ6ADvvw5bBxcnfzSQ3gu90GUE5OUSR3KagDXBeFDzogew61XdxNdXKhOKZwr65ywdbLXXSmDOQs
Xnzi/Njp2oB1qrJ5MI7MDErrS3kh4ZEldUiM3Mb8n4fcdtnPLw76+66Dllr423QymlOJJcsdQA20
Foy52oZrpjRuKHYNaN/xZqqhLgmEhujRUgmuW7iQTZM+6aR9SMwjU5qPIbmpEkoUpupCY7Ge1aj2
RcUGvc3kSbMbt2ukvBm+8AZr5LLzLdHbGITGfCSHDDaP+44xctOypX/zx/ZYOf17BbaRAsjrrE0A
gx6HfOmAaRwOpBcLLBPGQx09auXeBH0K6yi4alN1BXWdV8PGy7EGe3BlAsrK8MUT9E/EOi1AN7d6
Hdkea+/6NeMEZFBdPY1dz57C7/Hwh853NmZ3GNgJA79hPI6t5IlpwyUqxUc/M39ZgHtwnqZd3uJm
lEzvMuQT4H3g0+3jmIdsY7oJONzyq8n/ogYmwiwQRDvffY3wfPatHo7CG3dJyvRUIZSYk80UwZ2H
o636rUihqIjGQRaLH0BgXYnCBCQdVIfEFd22rRRDUIkLClfwcSQPk8bevV1kgLaQQPqABCylAV6Z
p5d9l37nYHZQe5O7DjAW6kn34/S9uhIgr8dGqF3ONbsOEfrMNFSAT/N0owToTctlZ0pwPsQEQkp5
6A8Oj604rV/NQlrwXDEwaPFTCeCKZZS9tDMbb9ZWxzLHDZuG3LhGkQDDnDoeOTDvCSa0Tv5KU9vF
ZLK47NkD7bsArEZpf1Qde9wsaz8Yfp0Lc1yEPHOADSLfGodOWEdPLlUOIc/l0t0WbP/59O05xt0a
tsaOeCgrnHaE/aSxH0flrlbHwSoe5rl7N1q8omS3q1UlCK+2kcHCx3mG2I6NqnFPjiBkQictCBpv
fPJq/9wrp95bbrBDUd7MDgzq9jR63HSqsHjlduuvEwOVMej2s98fjJ7sQILt1jOLL8997idGH7OV
k66+bsti6zrEV3Tb7oOp5GkBWBKaUGbqPTuOy2i5wRl1Wa+86GKuxUU3SAzWHcgsS2KkpYpkTnK5
M7BmImTjhdXgsrw1ZlrGlm3J+sh704bz1ujmXtcUxMZRVDNDYQ2rLHBTru09JtGLwpFNsdB0b4/9
cxZ6QEBomFFTeMiG7iGHGsD6NXyfFXSTbGKS4HGrHtvW2kNvR7eNnjOdsKzLIUEyuRWAebdBHOKH
QTArRvUsp2t6l45KQ25e/NCJL09MmJgucavvihOYI4jqXNVZav/MLTPFIKNWSCbO82Q6b15RfBr5
QEUet9VCiUu31vahJP81FKSDMtjzbm5ek7QiQtgwKoKcx3C+HddOaV1GEPoYY2Etzx0GYSHsxnWT
B+fCs6+g6fBJalJikIruIK4Mh6QgNZ70hH9zJ+D/p1QZdF56Z2ge31VRHjFrn6XsMQlgNiQOeOMX
PWG0wX5vQlIG6fgIFtHY1Ho8BQLUTuv4ZyuNvySrqFXeR8CS/OQlztuH3rCzrWtjZBxQYDoXFqdZ
3uQN86ui2s31wl5i4L1oM/jSR6wO1BitXYs1mhyI8Tij/QlAbMuinkeHwZwizVkLk0JSpRlcJDbj
qUldJ4FZ05nMXD6ucU8YHqUR9USZzIRUOLLojC09bQTDhFWxfNBc3QBVZ4U7SUSs6jtPbJhULiAh
tIEV9DM8jdj9eZrFt6Mtr6NqeJO1e9cvEYgCSYDzZ3FNaCyLzOPJAB3rkAm0PeJfhJUBqC0hTNBV
T2UAVa8ttvZcnqo+oY3ZlAq8sOpBTGVrKcS3cMb4FoGCkyamhAC+PLkDhXjeRoAdKjYvJtF+12sR
ESugi5b70klOE0iAT7Vwd9pHpqyt59IQ8b1BqTZMhvS6mmmdGCPwrcm1gxJNO8s6n5LL6LG0oz0g
y31DC89QGSc3Sq+THMpkG1KIPd+3+HdV2JR4fuunyh0e0+GrpliMMEXzRADhPBdsx4bgWlTzhgfs
q1FygfbtqRAwRlSefft2+wST7yDfrYmrP/TSV0+IF598X9vXt02OjKiH3dxUx9hhusobcNr4u0vb
p7mud0bS7JK++ulI7WKNeVLdx8AgCs9j+C39yNzSIuDGIwaZmfE6py95POx4tciTUy8/Y+dW1EN2
N48yXImQnNx0JeqEEcCQfA2MvSPi/WOf3pmq/2mr3FsnjBDg58EDqznD5uGVruXLQFWf4+ijoBQO
e0CEuLWlipvB8TEW1Y9jy10CG2e+rzIeVrep738NfQ4zwJtbMj/mdlbtvsgIXJgd0B8INtBCwcPM
XMTQT1xmduLFDPDYGkV9pFZ8PTjQcAZ8cevYCYqd4657NZEMLvx2K8hExF34ZbG8tKP2W1ct/JFB
7Wo0Pfg0HmYXtlLCR4Ass/qR+KBNF05yFA31h/Dd+yXs2xaf/uDdsHYMYLsC8e4zRgS5BpTPaTbo
6Prfn6H9n/S1/l9LA1CuJL3/X0/jTuxnmr+xAP7xd/6cxZl/mN4yPBP00bj2f5IAvD8Esy+f6Zeg
ItBfukT/CQIQf7iM50xCu0rZNJrxd/7Z6er84XkuIzpT/vm7/xYIQKq/T+KwB0r6XKWtPLL4puKl
/lodaeSWSVNESmKty36cyrntwYZov36hl/PAmcROBsnW9q5zbjMhTxpE6AA53Tq5pc9dSbAWpkMd
K8G8mmK22EKDjgnpcnEqtiBM9Y6dFjtTtjexh+5AFQHKHVq2SYtkE4pVQ5u9PXpX1oDOo730p1Mh
GCi5lblza7gtul5pZ7Cj3F0VxR+xEX+MWenQ1R4+ptzhaxXfz/Sub5yc1xNzsGN7vatG752518J6
79dCse18wjLZwmDyH/Byn7tWngP8UkurGD30D7/+oz6WD0xT90y8KGbww2mVRcVqljjrVUgeIZ6x
IKEQtzQMamld5kF3nQo+VJWTIDFdxEOvPxdG9KMEq3ogLFNHolFb+6Ju93ZnvfXtIZ2AvTA9fCD+
e7WgmAURe3+BTlod30CasSWZJZCZKcGkIxXLDIagCJ7UG5G2BFAfmlW9ylz+w7X4dHka7mpj2Hqz
Ovm4dIhpX6IaYpYOzccSa0EE0Y/jI2/DgJd2RfYwQFT0DQGqlUOJexwL3XJIZr40/Kp7URhPlT0c
ooj+nCH6ihuUCiJn8Xr5Kc4Alk7Lo86wIwFKtNeN093PSxrIQHAUAe/Jj7qXLAkelm9sdLut77bI
FhrEY2zMV1Nrg2NIphcqC1hSJIScowJJO8EnwQCE6PnIyDCgEM30YAmbYONyAAFqrq+xDN7JDkgc
DQhrxm9Eanh4/H4wq8kPo1k8mL6HYZcAd4OvT0m3XBNlePcdkzIpUp4rw8EdpwvdbcGlMJB0+CLt
8gtdNNzQdILXKh6gPDAi1NgKEo3X1OntdVrx5YVuNbH4JVZZNsOVYYMyLsjrLu+ciTA6exT9FFKy
GQTtXvpHY1HnS6DTK9+l2MyoJNkxED0BNRX1kuQSMV5Bj5/MNu5HWhZHGUZ/QgkLBGSwb137UlX+
k+O/DZIj5I6jvQX0haGrrO7nANhkJRMWiUsdn13VmI/59hHl1QZUzHXGhJfsaTDUn33sP8jy1bar
cUP3Uu7ykbB4cCo24ze58p1vldUOE/qLm/o3XHDor1tivZz1XHGdZoyT0X0wRsUxTtpXvFjHyAiO
s80Z9Hv6Y/dZw7X2V/1Elh43W0ORCVOCS7dUmO5GvuXfc3a5x5Rpe25zyIYWSrdb7nH5sucYi58m
kkcXcHoyVSwPK4LvdSxv3XzvsoAiRSFvDc03Orfijqv32Jj+g0EkZhWR18tzPg3nO8Hwq6WT7/cQ
Yi7DccfPWP6oU+KotAmzloZ18BcWLGiCl9yjzKPyc24WQ/KRB/nJy5If5gsQ3UVYrT2m48x2rsTY
QVpSHIVemrd6OVFNakqBEji3w+wduY9++Pn8EkbudvE1+o2fbjJLv02te926xhWuIjDs/nSBzXR8
deJ9uKzEvEIqKIy3LDz9nTu5S3AUqzNM1dTGwuil2B7Cy6a0bpvHdo6erYglqY/xxw/al7p61pEG
vOQTAWtivuM+Bk0OyG5ZZRoPy7GDEJ5ufw81Zmfs/9Vj1D/MPTN0d+xQW6JL5uQ/iWiqnd3eVC6B
XkjrPnQQvARwCmyPuIEQtP9NIUbZBWncV8LYZoI/6AdYB1LzLDAz4ihPf4YaM3mf4XmRJlvBUHw0
UrAXSqu1xgG7hsxA7uYgya1VcKoZHCJx9PnFYJCgS9yHaWYuU8i+3cS5fdssuCI3Nk4hT9xNRHsE
GjdwitxG6uAeqtXCMeQBxa9TGX8U3HOEql6W7wabJe808x+SgYQUG91ieIjM/Cf3KEdkpLUdypoR
kOhPkm2IrLwLIRp/XS6W8zB5YG2vVoj4zioR/It946o1KDq3U6IprtSfXhesQ8ZTRoh1VeIf47rL
T8zfYfY72UKjKcDE8b8ZWf0ktrkdnIE0Z34PIIKV4IiIbKjiPKo53WiVvk58w8Zo4ACpXsKKs3zh
I5qdekgsKlu6QdwSyl0VHZytjEQbu5Z+XYTc3ntjIkGOMyWoio01sieJyE0SIdpWRXLTeBFKOHbp
33NB8FBpZk5dK7OggTAuzJi9OlTJdaZCNfY0dw7JBKCMrzVdHqs04bZmOYxsUqZI7kxSIAVePZbd
dW95TGVdVgAhDpHGTo6MC/hGudI619tYjNA1idHO5hjmmfE+8jFcymJiH949XV20cSBURwSvKZtg
vk8DHE6POPxQHBe0Lwy43vr3CPz+jofIwpjSYoi70k6C5lJjEuaIVRTXsQKuVpRxZB0/x1YPy8UY
J/bt7+laTO5Dar8XzHNX3gBtY3CvQOhsGtd6ZZ9zjIF+4LL/nIKBZ9hyOD36g39feazSh2gBi8X2
PjaDo6fcK9FxZozwlTtpbIs0/PTuPeivbc0UgjLFICY6EONRzO21y0IiMSoOPWTT1j712j4tteGZ
EjeVeZbsBGaUNYri16E0T00FxKIr2JkJdPtg2/nTvRGX33l71boWXjq67Tjz21Fc2UpehMJ/7kvx
TWbgOi3dNSZYtr7gdom4LC0/tA5ZKEgj0BEQGSs//Grt25Y+id7MD4Pv8tqk+KliEp7N9jE9NPCv
zYoVl8yxlUO0L1AIKVv3QRnTmYDv2D2O2NfACm/x1DvM1VyynhSELi3utZUcYsvZTLSs2ihjlkHr
JY9I4mTgJ7uVvcRSjGAbMShMywvyEhsZ2jBaqzvBqGvAarRMM1yq0UqmqwZLx5H2GsfmYpq6vZ/b
v78/mW/8EzR0k40Q0rhqTAs6RZozEr0zE8XQptq63KCa7J1msrUdOeeIaHgHAymnlUIa1gV/koTN
umPi06eUBRKmRKHcBow1C3zs+cal5LCuKc7MaW8CjDsqKnvLN+ChmM/qbV0iFlyp86zcXekZW033
YYmIPeEr7OVCJ7V3AgaerNq9O2wFNuylRWxptAKh9JBMVCOq7q6myWppae+bnCvKPmGeP2g/IN4w
3QeFvkuxo9cjMCBOran2wL3CbrRtss7mZdAa2+Xro3KBwMO+d6b7MLl3hvi11ju/yY6wCA/13O7x
Dl80ZXbIkOQGk6CoJCylxaWs6i2JjsteUbA20hLFoNsJAqzNpMEglw8Eyiw0hWDmRMzlFryJb18G
FKBSYBXLiLkqfU+G/YmLY10gSS/dc53vbExKnkv6WT2a20whryb0yVS7Z+onkeZTktt3McmMdvaP
iWlA8zOuJ6vZS/bYfbTIU/uolucwCffZzFYY8zRmeXSqq8il0g2ogAzTW7KMl3LyT5ALse/e9x77
jNA+u5l3dObkNlfVR+vd0ndTExu2YD2JMzhFkoQZlNqCsM0AVyzpyrvE4m7I8cTS2TxNqnpvCkZc
FtEMVp7ptEujJj2DjH43bXmXB+nzkDUTJYX+uQxcgAN1um9CtbZLjWe1v09njC1k8lJKD8FSSzKt
Jpc5My64w7kYrtNh/vE9ChcwihVUpA+qIdkz0RiX5e1m6sKUS5BTLKQFHZQy3BkLMYiHMStrGhZy
FMfObzYqDFow9ScvxhghGV5JjwhHEubroeYGycgQz6ukWodL4lP5qH+xomktULepZFODaQonXl+w
JmJhNY3qWljW0xAy9BgkWrhOp3JNGHc/ZX5OVwRttYH3UDQl2WYrPXayukpG9zqOIA7GXk3S3Gs3
Iu1/3HQbGCx+JfQ4CQTT8HCjJXGQX5qJFitqsCAczxtryK8AfTzzSNerpKywiPNUjsH7+PIHcgSJ
EE3mNPUTnJZ1e+iqkfyexsOI4EQya4w3Tm/de3qoT2NBHUXS2/ScS/afQ3iTACml3/I5dekxKXOm
3LBuALjPTn/DnfAIwmTjwqXeYJRIluKtl7CPT5Sq6gtjJobgTossXvpUl9T4FLvyBgvF3OtXp2zH
nWMBxA5COG3DEu3xeLr52V1ksG5wntlT0P7Yh8/AzqmPAjW3ihaazcyMrm3vKxPX6ywL9rIRe26v
uZgsShlzoz5OojlgkqZPiio23T0ncUHBN8v1vCyoVVp4bSpaTyaNoSYIdjsrb7DCX6QmhxNfN9lp
aT97lbpsCqs6AgE/hwFIWV1LjVG/+HSFqza2fSWqAIOrzYLeqdSIS2WpljH5Qr2XDgMYI3yEWWiQ
zNiNJ4I1DKHcVwh4V1SyMs+NMUiYLPbMMbgqs2BjkmlZMwWEsFpJulwd4Hg2spmmMU2Wx65mRyD5
8gQXZ4RDzMf3QVNdsHHLGuurTLBLQ+2ZJAYOWpjVJsDm0mHQ7PvomDEHXTlROIAc01+yIjRlczhg
LVVI21wX8aQ/isk/UvE9sp+Jvc3kWGy9Ed3N2P6BFIIE2qN4EgZ7XVt+jaC++CpT7ScbraGn9Nh2
8+EALZZy4nhpvORhVyQ+KkJQMEBWSKttPF8FTvQZyo5uE90+jniHzc5/ot8dli+8Et3CTcrhyNPk
8JrU9oWFakVWm75YgY9hIfPlU4Dua9ofIsOv6YR4VI2OSKZLl0hJj8yaHfRSX+EH58Ypr1TmR1yB
4wte9heAgr+Lnn6j7u1kkmtfBnDz64BuVcTPrRJVCVcvebPNhJJRgy4xWbG3Q+UnYgZ83mNQ2ZnN
l4HLNCrLcuN1PFoM3Ma1w9ILmt3ngvDzzIdee90pyS7YTYATgsXnhE6w9tVd4GBZBjD7VebTuwjK
T5cwIc2aW68RkNEJRXHXqSg+oPg7tWwsjCq7kj6M2TLEC8vr3MTZEeA/tgf0y7T01e5bBTYKkOCc
RvnPsWTJknGNvNeptxui0qGkBSMz43DS965zaj3T28c93WUuHhSr8an9QphxJjICfi/ok0hsvWkS
3PrMrR5GfNKMgd19Ka9FcM0Sla6CZv4odGMRGHao75wXB8tiqsT78NoHubfSJUr7kKiDSTQkJFkj
nPxLezw8Je6QpLh0vAmz5joI6BI0u/6lBImHtwvOLJ53Rgi4mW6ThsGLyiTOlf5m8vPb1MmY8rr9
dZ2yC4qbtN51RrlrqqSjOZtGNFw1NDfO82ZouutAxkebDwsUV3Sbxv6ARs82rQV/aUFz0FllrEtl
vNKSxkwedxi1pvopo43K9ONmVZvJrfbJ3Ng1430r+CLkjNsK+AfSqnjzS9D0LKdwxQbUuBJaYnPP
PIutI651UPTbvmTp1s5P7Hq8DX1k7OY4vCP2q42dUMfU1PJzlt2NJcMfAL68kMpe8w4WD7dpmMOP
DhHc2QrOuQf/KC9e6g6uXhldu/Z9PfhMz0iSzVb6AKnojowGV1zD9VcZgG/m3PXWRf3FjpKgJxAw
apk/7QLTfJqSOiY1f6g0But62Hkh8lmOJ5bj6D64lFdgbB8Qh6p6wzKtX5cRP5VsbcSY0X5VVl5t
UfevMtY0l4Non1tveGwFCsdA4JwdcLIxCBB5DhvCWlTGcdDtQLwc9z0FvSTSh0dlhuxztL0nux1v
hqwadm0BKSAtnQ2iUAXX0XtMNfTypLxRanwnJEMqLyYJ77Bs+lIOKEtkIVYMo3ujR7XTIjwLoCTr
Nkkz8qcU4qTR4K9U2qi1jsCFdJhyhb+HpcRjS+DmopqBKCqRdQOhYK/lVeIUO8q5WvBzrJgtmf4Y
VlUyl/L6lT2a8wka3cX8ZAHW8NmCsaLiysfhho65ZFzYLyWw4onFlwLVNByia37hrvRixETO3xdW
9BbByfDSMTz3EmUF6X8VZt5nSq3aTieQpKbpfhrMx9pDbMO/umknnpNTygytEdmlJTFEURy8SVOH
gDDhFL97Tw1xagT1SkFO4ZJDt0S+QDtrwQq+tPgkVaQIrA7xLpQkylsV0jto8xECF5mbvWjY0DEy
Jw573+Gs8Ik2wXc9ldeq9m6FhfkeWHt54Rtgmwpq5ipxh4gP170KwPA04JIImtr08g1LZ3bmbAx+
1BI58V1B05efGyRX9Lbr1TUpyV+3WyJIDTXqgiU8RaMqpzkZn2J9bobbBvsnDhiSejVKeErb91ZB
vFEM/sIG9JApvn+5Yp6rXyQ9pxvWDxu3cT+D3PwkSxhtZ5wCG89036yKgCoZlnkdd+59r4at38df
2sxfU83IIaa+CCep+cB+865mA7XrSOq6SPK5ZRy5zrBt0ysKAM/J95yx+D0D5p1FP9yOPob0qnGe
7XSkkmr512KlxGeA9+cuC6nQVqOgAYNDNeTibojZkuWF499g7eA0x4l7EEz2qJ/TFyJ2Pt0O+Tge
unvT5Z1hMDk7ioyhF2Y3GFigO6JS7UbFhrg1ck7J2TgQHLpowNHuw6i8dJzxJlwiVE6AbNqY9YPj
2OGV4buwQrG4YZxiuJ77NDbGYGr2VKiuBHTJUvNIpIFkyZO2SNCUBi9iezVwuUHHX894Ggit4lnS
W2MYgO4lTzFuno2UhFty56O0PilB4U5K3XizmQhsby3mpo3Xerwwnra0H/pdM9l6VUvzyWLTIAsG
QOZAfqUPbHESYfzku325CTt75/vU5jRE15YU2i1GnDNtzsljFZ3JPNo4flR0zoMIjE1UXCV2hX14
vO6KIt4ZLex9WBj4bkfPwISBTjAD370f4FaQ5OeEX6ZBZW4BNE5PFkbLVQYe/Cpsmv5iNKs7J8z3
PawYVsGNf8ls5saySCLVDksZo/deU7jkuzw8QV/yl26s8uRalTpjB0Nqn/oro9LLNAE8n1NQF5io
75qn6jJE4/195D0DyWpsCNW+LwN92XUvyzCJqsgLmQQEfmlqUyF8rrbBQa2zEx2/nDTMV6eOgVBi
UbaV9QzRvOgKLI5Y/05QQEusKO0Fgudat8UMt7lW5uovStzNP5DW/1Fo+FIxUv3//B+42f/FZ27S
LWjiMbc9iyeF83efOcBZKihnCeFXO7iUeOLFkbEtC+uUCsrmQeH8f5H0F3z+MFWAz9+/wNZt4rZr
4s/ur9kDyxLqv40s7JpYZ7Hx9F18z/H7f2CUzP4mmf7jJ/wpmTp/+KZPZsqzhOuarvhP0dSy/3Cs
hZ/uk7Nacg0EG/6pmoJPl4vS6iq13J+F+N+qqfxDeoozwbRAsqN2Ov+Wavp3fLptuz6du2z4XWXa
yjb/VTPFBt0LLNvUzMFAXmLInUBRYhUUmyHDgHmbzUfeO5GacCWpy6CiFFf3sP3vz21nkWb/ccof
vzjVzeVtCEeZYKo91/MEAvK/SLeOqPog4G2knPr0pY2LfalkU4vqxO4JckRuNNQmdfJ27Lv1gKE8
N+OLyp723hDe4iLYD66xEzwDEdKYIjTstyg/rcTF/+LszHYjR7Ys+yuFfm4WjJORBLobKDnps2tw
hRSSXgiFpOA80zh9fS/mvYW6GXm7oqofMoDIzAi5czA7ds7ea1tTuo+tiKP8tDOzfl9m35vY3nDm
+55OzbtsWQKBObNX0YsCLS51cuqHb0zX/vPviLHkn3xHbicDb9cyDfnLd7QN/GOhh3Owrsnc5jA4
cWQChHGjEBqu/b9IvoBpndAtq4Oz8GXxOmA+i8iGDknsDBFT0ZrCa/obdv36g3+9+LYwTcYhjicd
65dnIOtJN9VD+i5Rxswgjg5enPkaC13siAC0dJT85geaf33qeLZtRwgpeJhdY/3vH+/XpIxY+PT/
aREuKKZ5oNNToZ5mgVXtl5fhwi6+yJq8aXP7j2aZhzXdJbGCgGWO6b4ycBP3z4iKgsU8A2b3ynty
rjeopB5jkxFXWvg67BPBSRBmTLt4qJnPysMbSklsOu7G1IhpFMP9b+7sXy/gn78Ob+s/fh3ocLEw
JV+n1z9ZojEkGpvCqI9OeGDqs5UkmaF9Chb2RrZ8LHv3Syo3HkcF4k8J7gvoHQYG3d/ffC4WkF9u
LJ+LYyRrjG2uwQR//lyL1cxtsZqXsRqhQysvDvZgiggQA8VGdc3Wi0xf0TRe0+rdufBJMPjNm/3H
rfzzw+WQ9SAsLi+rlmH9ks+Ao4LqbYrwFjQbvNzpAiKvpTBZzwQvK7tRMCA3rf64MjOyqj4V3sWc
rEe3YoqOH8/yuru8db7FS+lDVzpJx3tu9GmXusPWjfTfXTL9FxEJK5Fj8YaaFk4vC1PML59XqLSe
44S3VHn2NoVUROjIWTLcSMGDwv4kIfQq+2hXJjB/Fy0g7X5uBr8CbjVogHoYKWTs/Y3xuXjWAwHh
+7mjaQ1jrrTpYAGJklpypNkUavZ5nhRK+e4OQyojsnoTLzPsGrUFhbkh8WRr9j2RqhPskeLmAAdo
V5UaZuF+WxTWMWNBbCsA7JjS6woWg8t/T4btgLlx4ORWNcMWJy6MCmzj8EXItdv1vEb9iN2V1X50
sz0v3ZnGLMr27k5F9sYkcrEIvZTJN4K6kI5v6+KFbLvm2taParxP60t6nmOAosNC43Z91sHpGNl9
UUWnPurbrXdOPRoCff2mMa4rxuKUTD1X8S5eDPJT65e0bu/yafD5Dh9qCkn7iX7aeOXMcXqkHwk1
oDtkWhS4g7Wz9eSQMTqrUbHeuMjrgMY7Dm7L6d50p72e8wQQE3f+zYvzS631y0PA9vjnFwfkOgYj
u6FPjc3Ni17XaFs7z7dqMB9XOabFzw6R4q55A8SpHuMkxrQNGlI1X/VCBo5XVO+DXu//fz6XThHh
6iaZKr9+rtKU9I1bHk4zlA8jZjOx2kqkA3BxudVarEzGjf3dhDoutR2Jpz7PcMZcoq4QdSxT9pu3
xfonLwuKMmHTnEUVhqbjz9epiywnC0XPOs4p1kLO6Uy4TnIterK5Q2kX4v1SYMtQQqKvMbKDRz9q
md5m+1PzFLMF8o89+8YrwQKVDZAanOVYcQZ9nRPFWysOWnrAGN4fYf+yii9celN/WIR8jTz9hDEX
HvcHEbLkTsWBMAAxitKPqyYA04Jx4fKb6//XMsX50/f9ZUHt6Ce2SOhYUBuilkBjdjmZJBqbFV6N
CiM9tE4zzC4JBNEhGnxveisTtLF9eiKhc/rN5f9L9g1rFR+H5XVd29d99M+XX7GZZCNkcQzUDXF8
5Q0zLl5vYBWTQ8hVGzTsqa0yb4tBBIbJnIPnds0C+M8vyxps88sS/6eP8ctubs9pOHrrx3DaZivg
t6aMOQfD+WaV/W8qh39+A/7jG/+y0yYeMh8seCj5My1AJuoXRAxG8e8qoj/K3r98JWkZ7Fg6v7q/
LAAoFk2dfhhfKW+PbaSgiS9rkWKThtMyWGjHbhfZ2nbhjNkYiKX08V7Elp8doAXTQm/vLPk5K8YD
ajul02+ugm7p6wf45QNyCiRfiefdFLq+rmD/UEEhVgGOOuYUkF58rHpC3EtXTDuFB3BbRkvKkC5+
KW7szLPuKEdhxJkLpgmRbqs2a7fOWN7Tzt7YsvelWiGlbWBUo7MvWg32gg2eFqN9EngUTwlqoRvu
MJPJGVFkrU2AsYy63C1I84KEZdCjNTPZWX4uoiTiActBfgtj2TLMum+85D2ua3u3hCiXZLsAbXTI
qB6cbGeIIvYR0bymxvtARM5msuP2FA4MEEz3yhS0oF3Y9yQw6sygOUPtk74QBxDqG62AKWVkXu8L
29hKT/NFZkUUeNqCBme8ncahCxDzHUM6NMiO0iM50zUxKfmnXk/7ccmeKMlC3yxziI0hIr5Y/4hR
/GCJMZD02EShDfAus7pjMXVxAY6uD+iKBk9hkYHeP1mj9YJl6y2ZNgVJgUFuloRxghrQ+uGjC79K
b3oIE/URITL0CW+EjF4mTBN00BfdnQRmsQ1zrYJp7ZWHfgF5MYWat+1t+ytGAim5h80c79u2YeSd
lbcFBKw8f+nHKaRFRmxplKSYd4h2Yd9dcu4XgFvNqk9e6Bg+ecM3Bo7ojWrxm0ntuqw4smFF3ZVN
SU9tdOmXaEW66bx8vOkTOuwrG5z2g7o4cQYzM3PIam/JUJ3mIuE5K8JTZ3sVKlpvRUslT0NOKqAs
stpX85sdzfAdTHlCM+rcmG7Bk7JKOAcPhfeS0PVR41LsSOA2ckYkskE50Q9MbsRo0PdlTG1mxsFr
r5NbeD4RMw8DcHd8CR+V5X6U+Ft410e053GVBBlqnmUhGTohkM4RhGGFThMezImIW02e9HWO4l5b
TNy0lbX3VBS4OBUt2dB5r2Rh+RqKLIax7BkKy9TYzZ9eJ+0g6zHARguGjWmoIJp0ae+niIKIqs92
USIMP55d5yinPbCnU9sjw28XJztEzvSU52W/n+QVRS/5Q0S51F4jTlAZSfUFFBEV41lbdH2X5/NX
mK1QkI4ysWCIZ9jku2pLQAC6ddIVXENpW+OlPEQaaHJPK+Mtjw3Bevag7kNgKC6Z0sgDzW/FAKTO
iWlWLlri+YJ69SbSMm+bVvIxnyQo+rTc9Zpqdos+nQyjT3ZqAUuYeCWYyS5dfGR7teTYKbP6khkj
U3sUCjnytwM5qe9lTt2lN9rjOlEbPTK0GwjlEUOjurFxzyz5tecLbxhzM4htqEjJc94z4LwTlaeO
ZnGoFwuvCQbOFK9V15NAYdtYlz4rIFKXRJtYgwTClGUNvxmlNW+JogMQZH/abtzR6Bvx4YcaGlpQ
4nBGBwzsEqM/wfT7LHQe7USj6yvqj3X2iKOv7Y6GbO91APxCjzdxFsL11fLbTHpvrhjtHfzme1Xo
qR+WHKpjbbPMen6/EPrhUSrT6vV1ahS5FJ8eSomt5V5LhumIsWP0LCNZ3IrdxiG7VzUnBb8pZ8Iz
l3FzYFpRIPRGIAr0jshQrF6cE9ZMEJTQafo8r/bxIbJyQpyaZNsaDsf71vkux8S5s7nnS8MgR9nZ
mTsOArJGVTgNOWOjxN1YzUTxmXoHz0WslTZDE8TNbkTktbNSwfoNPuVkKucsM/MxDnG0WXp5a9cC
+U9aKGasHWwKRefajNXqEP4xyuLCuIuUxliON3B6o5PIFjRlhK5oLrMIO3QjFFWYRZiLysW7xuQW
HMR4BPjSIv7LaLn3+R1rlthZ3CDDWHRC4cZPcoBmfyi7zLcm42vqSy5QR9uzlCehaG3b8KfRgmZA
5nomanXt+og0P1LHoXgFRw1tIrI/lx4Jbxu9GUM7byebSXsnq7sCM1uf4H4lxWifeNCKUqN5mXrU
W5kjrL8ljkyIXAzrjTmeQvJiH4DpvOfDwBJD2wHyAJ/AiO6Z07h+2uqGDzPw1W2n3gdiiuYkbe6R
Byx4/wHDNF1xkY66LUgCHXlrQ5zySVrfJVKszpQ1CV49EFjy3W2k5xNA82MyHsRUoVfGMMz5mxSO
HhJt3rExjeQz7VTrg9n8Q1NjHWoXGAbz7QqGZeVigE3YaoXOYa2mL208KJjayNeYFaLAzvMM4MM0
x5wJ2Weg5pBMEoHKBrBVEM6UyZ6yGTEAfelkU6CmQkNzVkZ4qEar3HWOFcNaw1QK1e+xFRWiTYvY
gCWfr6rRi6CoB0ZGMTqTll40b1z9rmz3i8SJB9sLj7jNdpqx9uK5/009zTvSPvGwDYzQXB1hirHE
ELtwy1sOEqzp0WOcQbor1oXUsWhA1D9Wkg9IJgtV7nSVBk7DQpDwbg41suqwvoZ6DqneqIkEtI9D
Y5yFiU22oRWVdoxAWwPwkUcme24vqBtVcjcMa1jqOPGKGdE5bRmIQR1hgxAPRs7moocNaTtGCXmb
gfJo15/Lqiw2clFD8kZkyRdNfayt1McdyILc+GEu4qfZWdkefyzCP7C4vCAziaXiQ+ZWx3Ek1BHg
VWFA5Y/od46/i+8k+5aHuAfgbzufiSYuXULmb+EBn/MkwrwGiVKq6/N9E76TEYZ4LK8PTTsVl2mK
fLCmb6nIL3ZvEN6WaNWNOfUOoYzWctZslo01e0AU6dZ1qxTVIhavMbOeeL04dDFMxOJabZMICQ8Z
37n/R6g20EI3mNz2wfHQDdpImzqBFHaleLXUK75p00OdK3ZXYqeHPkkCsDS2PCfOammsbQYooeCR
HRyELi3peVhbXUKfu/Fx7O19tCz5btFI8IuZc6cjErCle+0d94M54u3cxK+lirYhVjczNZAXzXRH
wqf6La6rU1bbBGC049kZVBLg/YQ4MwfkFbX8HWsaHFN67Ofj4wqKziLG8HaCfGVxsxFZPq+Xqt8Z
7esbZpNXVxsf5JRR21juLnVutYVHg61p4C8jbDojOxawSOcXNfICu82u3eDua6d8lln8CZDK77E5
Fl627SPrKyzcd0MhjR94CZSBuqEb5YzbgwfMGqZ9JL5ndur4y7yFjvahw+N5cMh42ACBR/RX70Q7
tmdRZMHkMNf3BuQtoLuCNnM2JmSDrTcKaMLymDbpt9pknJs5KKVvqllbKCIA+uPNxItI9VUk0ERW
W3tjrKEMs3rBSoI8GVlGCl4Ic6AzbLRkZ61BY5apAQFEfXczNQ9mUYDOje9GSzstJgr2Lg5GJK5W
Yh95yM+I5u6iJLwkwvZ2FeFrbHtMcIuc+bTRaR/ogKhdkAWP/ZkEBLqaVXo2M/GziFnho9ENsgHb
dokgEdSBeyGnYD/ZHBSgiFQs5eV9i64BCNo3uBvxTRGmyLSBXkZ6CsbVzo09pp9hM0d41JmcflPY
JoBDv1AkHsbpK2kFnQGQEEYPU1uGgu6wQouSRG8s8b2vESExC8DmhdVccC36UoLkXHLyVEKUTj2d
9wC2HDbX6GBM1d7M+7tRRO8q43XXLcpE1LqwZSRKetwtk3c3OPqdxX3FA2nuVh5ezGxZK28Xmstw
CJcvvZPST+sumMyGdBD7qBmCf7ynqG/ONa5djhPWzVyWQGokYOVFA4JY2A9J4vwwXW5BBOiZD0bE
tPs0J913IN+Pi2bcznW/cXrrZBX241iAC6pE97O3AL/URfOiwDE2+YMpavQSydnWs5x7Dx6QWo1e
vTqpTmeMPZ9LB9xgXEC+VSHnNTYxV658JgGpJxskOrjINX2vHVxc7t2padtkJ3T7oRxmIjX1+Zbz
y7VodBgecNGW8pDbRHKX5CIwbk6PRZu+jWV0ra3mvXCGbcw5EtE4OweSqRsjtla712XtU04S78bU
US/QIW1VHDiFQkOXv7YsYqJD0N4X2rnTtG/mfOo5w6xhQ+kKSHnNRnXQkefq+eLHE8h4on7c6c5N
tW0V8cKgJtLwSSHm3JHOcD/NFlmB45YZ6DnHhwetZD+t8Adkxt765CHBpEOMRYW0Pu2sfdM7KNi6
+2zl0c2ykg1Te1+k6/oSvxBEtRf83Lqn7ToSlQqsW2/vWApvrZCognD2Qw7DetxjiI0JhAy3JPwc
0xWTCUhpVXp3Pdbm8UbvtHM1KygiYEgG5CK586QitbGKeDe1sGusB4vknQH9stsVB0L1HBs+aYcp
xXdSeTQYYaxhao1p7tKlDWAJXQ2LsHWwr3Vj7ks3Oc7I492MPwadFNvYptdmv87nXULAYoiYoqIQ
dtWp0F4Jj3Sn25kR+qqKWpOEhXZFULiJV2GNDT6Q/u2IoqhB2D0J58mU884GmF63x6ZAdGtFZCDY
pGWiOOYTcGFdvd1WzTO6wxsZQ4bCz2aRP6sCThR73RsCE1//DN88n6q3OE+OTMUhnWhnWgBwRuNd
xUdbL+ba7p/beTdoQ2CjwWFtExmNYdUfkDtsCkzc0o4fSGokSAfZ4kSzO4quIgSsWQGJX/AtZke6
hLuS79hM2jXpZNBWP1Kc/Mzqz6GIiYjjew0Ci3a5qfoWkcVsXiZjYEG2jkMk7tncEnIGb0IIJHXV
3elOfl5nUksMs5xFfw3pZBq1bZv4omwunLL3nlueYeIc11uXDfOu0Dt8CdXN6u3J4+5u/f1qn8ks
lJZdfBT2mwSCXUFUAmg+jM7jJJIHQ8VHg6680iAZJU0wtWIrp09DtUGyIK+nFo+GluUdenkSycDW
1SUS7nMmDc77WjCgooZtust6nbPEW9t+pgy3KnXq0q2N3Bfd9qbOQI70jLxCdL36m9XQIRRX5Bb+
ZH1V6iooINeO+xJi9xh7ZMh3Swys7SKq3g8RTClcJq58KGmLZLg+LPBKqEp7th9NGCSpNruZEQBt
gJuY05MNJiDuM5o0XCCIJQ4JWJFjIkkpz+v/F7vmZpg2Q4RpEEi/HvJXZmQ7kP2rEtuXtQAfyhIH
flhHEDNQ85NuwFi0x9k13sOxoqLqDghOrkvt3UUYc1RFLOYA5AfQcaMPPrDOC62nnR3TjMXZEcno
Fbr+JsJ/f3ALjfVEBAKLRCovVUziDcCvXDd3uujxPYVshYhwlvLBW9otHbwV7NapoxrDba375mvS
5s/6km40Zong6fDARI+ieIRppaFgzYK57QnLKb0zxq7HjhqzNIq9aT1P8tOzsCKgz5nxnWQN3mPF
2S2KzNdJmf5Q29ggCy0IOz2AR0B0NUGCjE3Mzr7FQy+aDaYdDnK+1Z+B/+wNN34bXChGY32bjSa3
sK3unJ72njkQz5E3fEBcF7Vf69q+015MQzsQ7sgrRHEZdmCAJm2XUemR/QPqlx+WD99EgTy+XE5q
lAevxuDUe9z2AgOTUidNBPPcHGJeZS1Ez4Su/2nEbdiK9KTRXm7pg+mpi6tJg11Buydrj6bHHEuq
/DiNAAa06KCNyy2eVMQ0Y9A4xrkgINpEDmjFgITSNWJGUrwUPH1IXbd6lH8m5fQEm+Jc9O0uW9Oo
F7e9RlPEGYXLlSMwrjoo8Km+1QwiPhM76OluoaXazbBQ66U8Yr8MCIA+9mCQSrqWlDT7spsuTSe3
tmXvYpj1yYDTr5/lrTPhoOji0qB1zg7YMKx0C9RASWo8kK03b3Jl3WlQdYIQhCOmyf3YARJ0mVSF
OCIjk+IRVspVH9ryZCQke0UR4N84l94ddNIyrYlskQyLhoraVDkAq1hUhgzkaLSlDBoYJ7Zx8/iH
kTN3xMRsrUJ4NychR++fBZ2iuXa2Xk5ID3OwfnjQ65nFZQLHbhQ/1yAd9w5T3IZ1KVqdQrHDaNfr
nG+NVBe95Y3oynu7wtfeKXLGw3cekKBvvW+DYMzZeOx7rM0ov9xBv8Pacq6t+qUZaRDdkP1Qa6fS
Au6V49p2RX0fesDlEQSe2Q7ImstK+zDm6lLixxpK66EiTW/sJ18Rno71MDyCJ0cwmXfPvfHYtWCw
F68lNBeK3vqxnIq/1qwyk46P+QDc/BKNAuOqlvOQUFign76vCG/SG+faWNl5RCTe6Hy8Ut3m3bmq
zIcmgkdhcNckxuDRdb8pIueR6K+C36/Cpm/l2D8GOTPazfQrSuLbtGInb3p55zL3Ped1sQ0Rt/9t
cPffgrZekg+IxNXP/n+tf+yjqmdGRXH/f/782+5vv4++Kh8m6p9+E/yhXnpQXwAwvzqV80f5i/7+
f/5X/+O/fP1XNFCm6UoG3/9vUMS3dv17AN39Gy7Ef/m3zyT6+kcN1d///N8VUMZKhzDgsbprSskK
h/g7v1X8q+k4niV0ftX/EP38u/7J+Vfh2YZwmL6YzKjXD9NVqo//9/+wbIASJsQIARHAtGHC/rf0
T8av/FaBf8ZljoKszhaeFL/Kcjp6+CZPEQphXN9WxonFGck1wnX0jMZQA0YE4rmbj15KCZIpNP9E
aeLfp/VS9EfPsp7CJL+qbuUc2N2ljrLHSSY+Q9xjirj5pqNlvp4tTQT3+DgoDfGvNDWdRAd9MsIn
l5XPhHsMSJp205BerfkDKiMjXLFcMyaKxB0h7kREAlPmybS7b7XjvrTl8s4EnyKOjisw8m00rDh9
00Xia9vHKdUvBIH9sIRyd2FEASIWebaoEpvwKylq4t/sgV/qamAoyzIM8zjZVX31kRVLxb6p/XSN
6Snqou+4N/ZEy17Dpr2YeYr+k80pc3FJEt0nAjklnyNSAT/10lOdQA53QwLiUOg/FyRedFmf74CU
bmh+uwdVqdsSk8VNO9xLq262hIdeand5wH38MZWc/FInOpcA1+Y2BgMLrgJLDex8c35vB2Lv6sH9
ml7afOQH6wtc5yTj3yXISUbzgxoGvqZZPcsIZ8FoI2OKaj1D8kLDOGVu77SYV2Qj36DQT7Ard3pY
nnQZf2bW9NRkzXH06Ojh3D97qLTXLgw8TMZdY1c9jGH1vTPuLAX0McMX1xpEzjk/+ede4mHiNO0Q
6iNvi6pug3gw3z1DJYdJqntzZoRdakj6bfeCL8k7CoJ0spSAZqUSYoHCc1HAVej76s0xU86gmjxw
2g/prcmLzmvimyJ8lG4I4I3z9PBuuuEjBEmcwjvi6j/pKt84psLght7XGB0aCg2WbHsgMZ1AcPoz
DTWu2RCpWhK8dEZy0viLnB+LNQUh87JA0UNWLg0zyPcY1CkUHeg+zoJEqTCFdRAhIDbmCc0Wx8AA
6daU8BoosXGi5az8cipfi7oJeYkIaipLDBxbadJ7axi3XHhESHVdsNakLt88IWfvJJzlAxOb4c/C
vZcdlUSIBdAIF+eshnBTWg3ECZ9b39mUJdn0mrUJZY8A5olth113A9nUNh1wLITlGXP2DkXh1faQ
DpjKUiDM6EvFnfc5AMOUGWMnR38ZkNAD4WuKIFwlfpKCj84LzkC3fLWrNak45z4Qg3qo4TlhKR4I
eCOsujUI10I1pPvDzLCFWSVRyVhuagl7ssoZUThIvgBggG9oR8OXZkd6YoX0q28ZrslCBvrqJ6j5
XyODnk4JrDaCDAr3wz6aQF6WHGeGHj33ybRS/0ly1xps/CRFkWHoNefYMADKtr2+YzabbZg88UNJ
8Dlx6dBP9VgY+roP1OQQkUZBo1MFWSYx9WXFX5stDLucwOkraHbtR+VG3wnI4GwAhpVWjoKERvuP
Y7pLI50Zley15uja4sKUUNwkDFv8JIWYnGres1MJtWW17zeuznsQDnxDlUp+whwahzGWeB+ZLeoh
Qy25K4DE7tWKhLExZC8ZhkCv49Uaa32n4c61ADZgWqqfadMwMZTLHke/sVUZ2YV6Rip4zs9IdbR1
WTvXlLL1nWmI+lLm4bN7LKhPUZcMUz4EdZO8hyG9wkl119jKcyoiiFk0xiK98o6NOyDq1oyMKOTy
HlBLc65iUtgJeqv2wk62VgEKJexd0rNHpsEAMU8mBp2N2Gk4sQOactWpZKCaRnO9cg9u234wD422
JmIacHvd9WUZxvC1qp85rOGBGQkiSQYb6dAMCK/NaSWDndh5PdAMKDoxIUQHNdfveOyCyIm+d231
0QDV435wRJ3mbT07d6jbky1wWZsLSNSBxMU2TuZC39mu/LjgCV1lpGGWwYos5X7mpGsmNd4zDaRD
WU+bTMHNaBqa/T2iKqchhjZK7spV0pQsw/ekB4FgNwPYbCen/cIBkAhG/BYrHCNDjbkyz16mYfqR
1/qdEyI2g4iEg67/NEea76WD52/AK17ORu2Tw0cuq8QG08CPBOMf+zEI3ylPfqZTMhzogTma9XMo
i4FGk23eOsjXUza7ti5dKPyo2DmR3M0916CG4JarUzXdFQA0j2RYts5MQIROmsNwnYX30ITksmVd
/h4xfOL42RBe09Oqj5YnY1jjoJuWgUaOqd0Y1HeXPkohx/xQVMoG3pNrG0tytRd9TdMwQgCxmtk9
Y0g9FAMNE8udyx0run5bJuIpdBusYWI21+ai6UPDuM17hqgkaHFEJZyVUALanlIryKLInDKYyTnc
5g1Umyjdt25JPz+0C5AwwZxgPwo5NO7cUAD7TRKGS4xVop9aN06XcBYFKHSn8ZvRaLdmHVubOIQJ
mi+B1XjyJkpfRIKaozVwbhK+QefRyB5ZHF4Rgd45JjJiO3om5L2+w9Vz6uZ1ggBGVI8t4yCnB0HE
mdCQEzMY+2FqsJC6P7yBdsbxTtoP6fA+MOz226p9L5DYYUsD4bs0+OaT4aMcDUKxzAmNhoKpAEDy
W0KMxAabaWC75bWYlbZpJSihlPHcyOZghZzbpqQ19rLtnh1cUOYK4UD6t4as+ZJkSfadhWWzVNxG
USd+ipGPfsOnOSBQIbMr9OOlP+kEgfkEz84bhAiEdivmAyrSvuzWFds41G8rNym3kYbatm73hd3m
wESe+donJJ/Ttk4l216F1SnkZhGNM5ZtyS1KDOxBOJt0/VUy4t0agrBPhgcMtAXbjuTNCicbkMqg
uLUeR38mGEwC4wIvNvqImQdvF039oWjI++rT9IeGbSmo6dlOofeuOmO6zDiaUsJkj03WnYtBNbsO
8Y61vNtJo23JKWj9svlwnfY7k9PHjNAuOqGoUsowNg5qFNZ9m/egetH5FC3ZHlaKE3Tu30YUOjs3
NyDsR8gwFgKzWIM2VZjcS5cY5bCum00fFWUweDNxGjOw3jhkRJMuNMuThig2NoJGK+lt2/fIyU7m
DMSbWNNqS0b2BoD0O6D+IO5cipD+M+7prOTwZDVgBjxij1bJbKMPC+041dLiCJicGbMax4qca4q/
eKZHyWIYdzkbBnGT2FrZHJmVLJscLkpaTNlZK8md61NhPLUONBdoku7sfCKqe8WgNARhXey1FtOB
IRaGruT+AX8AHdOX/XlIAZe3cht68nuvEIJYcwG+21OXIR1JlW207/bwbFjw0sBmPXCQxXK17l2k
OdYOopK4ouoxnOa5B8rvtwlBRgM8JB4SkyFZPIxbIqNedEa/SVod5xmtjkVCVxTngZGl13qgDs5t
EW1jE2dRqPFEangoC5EjFZ7hscDBsioQrDJkro52iJicKlBUDfRX3POC/2u/ElPWF8FCDVIkNIrM
znuwIka2pLzsgKu+lcNV5uH4QeVP1WX600AkbuQt1k1o08Jiq6GU0BhHNgTI4LHDxFesbTZGxsGU
px+5WPHh+sqKat3tOJIcUDEFv0llTEN6ipgS346FlyBoQ6bYh2Yw60V3bLQBDv6IqjCpnXdmBzZn
GA8+6EzADixhLDbtAyDv5xwT88HQPmKo9oPfDLkeiA5EbMxU3ZHWvh+G73XTpjusLUwKc3yjHTJm
vWEqbzbt4+wZORNMAnJb5B+WBwdAM9eHxZVHOa6KrNzrTmioNIt6Hs0jIIaImoc7NW8KQY3hhMRm
pP23uRzETnf0vWUKLI8eRKmJxwGN6b5dpmnHaZM3oDW3sUizA2G49pJ89vbs7NlYaLdS7WEihB9F
UNBGz4TcN31/CJ2M1l3KUlAt8nbs9aBKPBQ26Wkoj2nohLz2ceSj4bilU51sCXbess+b26mcSWO2
jBNzNjaYjDmbbca7dcalyowGOqhy+t2fIvauopIzqHCj87N2PJhh80LaIaw5Iqd9h/J14807cwkJ
WEpJCNQc29cZ06GMPWc9CN8Zw+kjCFamhSUZESgj33Kv1K5TNFwSNR2l8wNAgvcqHAS7fYKpW9k9
2jcUumgh7B2TEYdJcYsFHyhrCPatSHIGTUQLcAhDTTomiCXCPNVupnIab7pSZLtMO0k4osfMTLxN
SZ1Y2hNrIDAaKZcAmTICgQkSnSvCOMiBRxACSLI5zDyrGHYjtxinmxeQrBNvpQpj2KLdUVVwU2tS
vvM17jtdg7+JS3tomjUKHNNqSzZ4AtIlIkCkYdqVpPJLrSHiaoHvldTNcRlcSveWqPHEqf1+zfVz
TB5YuRBIzkMDdoGM8ihiwhiSWh56xJcPa5B51RJpnqzh5lm6WsXXwPOpxL2u1ffpGoXeyTUUvQk8
MtJXu21OZnqDs2pViOacWtNbDlcXMZHjiM6lIbusq2NK2Lmq6WZXLo2n7ENb09kZRJ+GQstuKGyP
pdXv1n88Et3xg4FL7Dntuq2x64RxX81Q7fAerkmBjC6HHziN3VO2RsWzpvJlPD6lCXxXkSePSd5A
HQd2tR2bfRoBA6rINAiqDtpXAd8yIZne9ZAbrFH1DlmIq11G8c2odlOjPThrtH3ihq+zzg0BNwLb
L2zDTVMoIACls+awBCAdOZnI7se4MnkiNd20DSaHbD4ZNs/r1LWHqsuBgyXTu5qJO3RcsmQdUqZs
KNpK1cehkF/mAkbNTfNrxRmIs6+7dzIQRWErcNCM1ABFx7lIzNtZ1jutUgdtJRqEyvzi8g0bo5YY
bl39JutCMnTsnuZ+7YGr9wwywviqLcNiV5KKXiTz4wRHjMRAYk/KnHGhUYI3q8LXiZPs8mKtMBA9
A0sr4BzNqxzSY9YxxwzVJbXChNsTVhvmK2uM50OdlHvDsD8gY/NMm24VULrtS9ItUaYyA4iX96Tl
NVK2fCnaEJTS/yXvPHYrSbIk+ivzA9EILbZPK5KPWmwcZDIZWriH9Pj6OZGFnmkUMAP0cjCbXlRX
sphkvPDrds2O6Z4zxaAuN39QUCzyte0Sqeb2QRJi6k8StulKbyq8N6HauhSgbJVwtwPFDmvlUSPA
KmCbQnVHBN+ES2OJb/e3Rq4/m74+97H7kdfIzaPYjHgLDOqVjSyPNjP9L5uZisTFwPnqk1iHfllc
W44D2dS0WeEYbCZsoGTkHyZ3zJlS5wcsXt6+Zv+VmMvsSL2maLFPcIrw2S/G97rw7sOKEjvTv5Wp
4H01vAnq96QnvLMof4+xtDY1ZkguH+maLvWT6Ox4L+OasXrUfMpYmDjuSHDYW+5A/mcociJ9WFio
Fh9v4lyxh1mwGClCjtV4HyNVXcy5VMsn03E06mfgA6smw2w+dAFd6ia2GtY6Th99+ClFjPbYreID
kPqPiOB2UHoHv9cPbhDc0n36mXGB6PP85PFS7ZvSWCeT/syodhn8/mPs7BcnYz8tmoUNYHyyk6HA
LUqDw9JBKhKB16rQt6XVUJnTTVd+WT+TqV+85NHwiEcqwe7OM+27PhAzNz3KDSAtg6c9l4HTHiyF
vWnm5QLY85T5+lDmXNwdWiK65oQGBpHJcx9kbL1ifb5FHP0oGiArQfO89KdEhjXsFbYA11Sk/+vi
kejVXQ1iClbHrrJ4rTdsGeiOow3U6NsTdWXREruq1l4C5znRA4dwiYcK8SObFtjptm9eKnJLs7zM
OduM+6m1xVbXNESyKRcr5fWPrQMTmwsIpeDzXzGGf0sc/39JYyZbgG3/fxbZ6bwlWfwfD3X5GVef
/6qvW3/90f/S1wMvsIEy2w5fMQjIX/wlsEf/gMbM8RlaIRccQgQERP6psHv/IFVgWQE6ewQTb2lp
+6fCDpfZodUMiLLtoYw71r+lsId/Yob/klVAwyf16oWex1cj3xv8LaaCAD4Y8xi66Fr2rggtdNqU
Va5XmOuQTZQ54N8ZeS/jLRKrWpEgkrCq4LLZBStTJM82pYEFsk7JE831MUyyd3+YzTMf+VNGMRE1
jhRYI6nm49vsp1ejAqxA/O0Qw3xrhbzLmI2YPIafwiow6qw1JWtbvtOnrsbGSa+uM2UPKqZf0/IC
+ku5JEymerF9/U5tMAZdWE1L0180TL+1ZsRuVH9WdLGs8+4CfKbe92FbrIfS4U6EeY1+0Lt8GNgi
8PMA+hLlKyKNqvY+os789BsWVNwv1nXuvsTAiceerRaOh3Muht9Cne2EkyHCocdaNzkrGyZYwwor
81LsdFQf0TSaw61s3J2q3ed2gE2cHjOGe8dqP8zIAPOr3INsNclXCULTic/NSBpMIm9UmguJxSGM
DNtc28597FmQom5gCcnsx3GKvhocVFU9mNyVYfPksXdtm+5iOwnDQMEe380O1EUc43qgOTrwSnod
5C/Mcs+tDgE8dNhhQjaBTpABerLddi3z8SHp2eKbGW0CQj0q9GAZUT5MOqWL6qeWG8u6UTn3r+42
LfXW2CcgYlZQIKlQThwYiOpCongdY4xhq0v/XKDQXNgPwdsMuOhsBVGXlajTW13kJ0isJbTH3Dxo
vG1rXBjfY2Pul46tKveIMOZYGSxqE47RCD0GIMc29+J7O7cfkpJjpCY4jueAQs5p5EITP6sHtW9A
sgDpznOYG4IGEhK8eXzvKrYM/UAK0srqszcdrdg6tGn2NPlhth39hhJt760RC0aFf3cFEogylpRG
LkpPunydeNEb14ZnKbwPZTGihjgyubht7cx9VVZyx3jzMzVeuu0iuY5NBNpBYHPVISVWba2fM/+g
Ysb/1MhptnJhxviMAuyHJ9iPcTrdu210iJyarj3jlnJl9uvWiYG1PeGgTKvqo27Y4oz5klZR3YHO
aQwolPppk41W5desQZgjymCBwob+RZrLopf5bSWZu0oNW69Ngwc9Oa+8b/oNZXer8bPI1NHt0rs6
6KLTH6ge3w7mvEwCmQUZxhlKsFL279obnwn8YEp1ymYTioQ7H/GTbVkvssJrt7R0myZpbqvvbq0O
P2mVEE8lvpAeyGTUgmGJlyKWGsfcNyauZYc/kdh8gCauZ5vJ7J9b1ZHKVPkuTylJNMzgQjZBoRfC
6Ap7ZEeUh206gosVCfv58F5EAavpjB36mMVP+US/vYN2Wtc9c69F+0iJadLmCV13Ba2LM5oiWbLb
RjLEOjbi9GBHOxEfutm3D2GNC9o1uKeK2j8UlcUaQ/E08PNY0+OAdaOtUI87za9Pxw8c5FA9+JJ4
OLGscaXD4kt3k0CmbRusExYMPqoJBR+WbDd0j6GVemu/xtUVNVxo4RLxbIBMrUdgdm3z4HIX2nSz
l28S80KWJc/RgQqqxNYwcT/RQtfcAAY+o3wFWVOWnmp/bc6YoBIPFxDsQvQAfkDhsMRi7AC4H/9t
L6KYruYiqZMavSVzsGC69UHUMX1NHV+qSbtjj7vLva1inKqUj3zxY8r94JZPAa1BpHvX7T7qgeoa
IdeNggd7cR17/idXYIqQLdi17DWuMqgHGGmge720/EzMaWvbS0P9UtEXCh4MZd9HtfGFsDq1iAN/
/tVRTw+GWX3yOI26+LGM7tXo8l8RLutVVSc/TfEe80FblaOJSpTjZI1ibhCxS8W6fY0n8xObBVMa
j2qu42foGVwPsWEW/OugtX/JTj84dXXLcvMK3Au0r3MXC6wWAcNhP/Wv2VhfElndUvC24Tz5NTfp
D1yzE4m0shYFrS5so6jJCFiRJkGCwAKNRtTZtzXjlVGSSl4PRNQ8z3rtj0gui6PMr74dhfCVR+Tq
gvxXo3lmxwPlIzzosb+fjAS+92TBWiMeiHDzwoz6i/T8cvVk6BzkozM/lK08utOtU48laOLhIbEx
XCU3pQ9Bu0kgbBbOwT3iwUQXqKYc3ijFodYX7D7WFgusIZqaN/IbT6Yx8rqygNZzD4Tjo9poGwu6
/DLyZWRQNrx/6YHKtkJDcYrx4VEnR81UcLVJbjaTkZ+S0mchzj0ANK9eWS6FUSOBexBwdOxiiN61
9ywrn1t/QUylVAPVTPgHHUa3qXu14nbeu/FBOwHp9/reNqNxk04pvT3tTeQCYkiS+NYZgWOJsGD7
6mI/JLOwFLT9ggGSYY9Um8Rxb1sNwzVzz9K5Sofumryxd6ZNGoJcA6n8RKo1YE9uQiXt5V43bJw0
4LLvuOVW2SM2w/KsIwTjdn4FoPdbKxTPVAAFyi1qi3Ma1KRxdIiSwH/E6JulW84l0l8sYvAZXRzf
/93ZXFcZ58l/sL7E+Fm8uYozwiuT4Wz0O3wHfse+pWvpceGIyksehAGu3CYzXZBgz033uwxFBN8k
sm6G7nmmyRoPW9VSbTnZO49ERaU5jaylKWAgtoDpjSiMLD4rNJRt8qoQrzN2EwDwLL5q7d9p3NqE
49wbQq07kGDBKpETlWlzducJFk61kD1I2JhtkrkpxuzdyR3vSBjoMyX5NyYNq6w6ajZtpi+Fm+tV
yFiHyQh9ZGm7FIxLTf0dGyFUNqxGsf0tGy5IgEbZDiknvI2FfS9+YaUAU+6m7joY5d0Ut+2GFvCv
mP0gn9jlEz6M5AnCbhOVBwv2PjskvArKerCW18bRt0gWlZKxhGgSAREMCQXa8yN4yk2FONnIuj5W
jkKssPid+bHrnXgdXKKZHr+kTN4cfFM4lT5SJ2y3yLFni5t2tCzxqzbY2zqO16Q0LLyddXnwOdl4
2jDl297WsohT1ZjUpxqHt82sJIbiO+8W3GK8Z/uTXHV8csbvjJUhZwuDCPLRjtRCQ9GE+dN8uJYT
rdzyAvWeuY39coiBtOQtk8GQVj5uFPrwPNXiVKceoRpTYzMxCSnt340SlQ60BOIkKyRby+EU99lb
YDh6bY2MTqMncVt2L0MBS3SEm4mheyXuOrLP67ny7mubNsOyAaOGDrrKlLvvGjbTaTUvdaHDeqLy
ER/e8DTO3EUDbIb+7N6akpkppL/IpjBzbWqIqFblm8j9hrW5Wv4Y7mkmeUuqcKt0eraS+NWU7AP5
XHko9nnwEha8KhAmRM0WO1eIhFVhvNTUrW7nZi8XWS/pgeT1Qtw4Pi/Hyg+vljFtBjn/tHpxn2S+
eepM7zFzjU/aHNEOkuAprb0nkbPhz0VyFzo6oysE+k9nZ/YesnnsixeDc1Fj/6lik/BT+V5biIbt
cwyCaNOzMiUHeUjBOdO8+tRmL6NlvAg/uIapeKldg6KHFM+FXHCuY0Z7bQA3LwvSO4NPmJT2ncyc
m1zxF+Sb4LVMMaM3/aCCk4Wdf2x4v9xjWLCGKH1hi6aBVrA2agyMCQS+ro/vYeLvINNTFwW7ZSVd
MIkIhGu7YAuvazZv5ujC3J3CVZulpxoUwqbb6jn+phjUWOtsYtc1Va8Iq69mFtwXg9DHuOft3Xf8
Kql1rPrhXDU8cG6f3xVJgNmVooxdNo4Xtw6IcY/JcPJY7aRpcc5oiYiH88hjCv/W5LAYJlbkUC4f
pFf9Jnbdb3+3Y3DGccp7ROyqJeaJzvGdO9gak9F6nEccI0MSKJiSHT5vvdSrccfbDMXikWhuMIrw
w1i4nY0TY3mJ0dNLNgoesWU/i54ry3ud5gpeqic/GQOppeTkKtlb8eJ/rPi0Y4cV90nLk2NFFLhl
GStWHmy305+myjH/kqDhk03bo+XuRDN7uyQO3pp6xmgpODsCTlVbebva9bKD14+PxUzTWxDyn0Ga
b+kuWdJ714Lq6xOBHHAElAzeDPYTn4Lhao3G3rUyukRzn220p+e9k0WrlHjieiDIIaBrMqbm7pFL
Ez04JSiU3FKH5UKcOUvNdJSyD1Z5t86aNytOflrqdrZsEKgUi2/gAxKfcDCauXP/SIwbcWpKbVAp
EFQCBpGZFs2YZmW7Ys9PrNjs4afmLvzirL8WDf6ymC5ItGj8d/WB5QUsSN/ZO4Dbd+5b1ZbTNmxw
DVedLHeuewvBHFQ4daztyHI7E592R8JkiAQvcd5KfnDMWchBceGSW+BOPf/JpyrmvvDZT7gE4B6e
1mLWR2XQ9Ex8eiaEAQKrnLCe4664kzbZVj82DlkkbqUzURKhx3m30GdjNe2LYWalFvHM8gvL75qI
p1GnxXdScQWnLc7hVnzFBcJeoAmwcHfPZed8N351ssFJMj+XL39gZ1704HFa49DFpUyn4Mnqc3fH
q2ETGYCGuMdWLNYMHgsVYAH32XrnNkvzkgtQjzWvQJ5ltUu1FK91zwg/K9N/rn2Ks2m0Pso+vME3
XR9aSWQmdHEuiISPrBmdAPlnzBCTO13bngRdSyxtxZjig5hnU0AD/Jkf6SYFgmLhzBMDLYlM/YDX
fVgHUTG8mxSM6tqipKntPqepvIto/vCXLT0/FZxGF6pQ6f8jfE5jUkPgyfC2hf2UEHghcgNDvrHL
Rc19otCCmcqzxUX54Q44cjORlXM0IZtaPpnxWSbFPp+Vd0sVfLsz1WhyXZrIu5T2Dk2iJD7HR914
HdP0dZwjXvXlDUfKvNYWp5dyfEaGgStc8kItuXcz+CF6i3SsbZXkn2x9zoUaHpUuP4yWpaB0QdmM
GfbqIMEc1XPr5GT9MbruZLvWq8wTRtaKxbLv94cUTvvKZL0Wt0oeAr9/pM8dsajKnuSoBXtTH6ht
+lTjPkcsaS5ysrDMmIIMabmnUxYYJxhKGNosNYhsT5B1VoKwsa0PtTcCc8ijky/3FRzTwQvWeZF8
sd5gCiUTDeiCX2JxW4HAzX2l7mYj2jb2sOsppnwcdc6NmUyuS84EvhI2iXSZb2V5tisSeBNf3Qbo
uSyzZM6hFJUvdjze2jV2ZemM+xaH2xo27JMnxrso7vWuc8MPWBWnWS3kpxTTfr51ovIX7/utATYD
eLb3nDTFUesf3HTu7QxoGzNABfycRf4qVPt6nLb8cB/4xP2K5jyDZ4omPWkCETOd0hGG+TEcYGKE
/VtuWN9B2lw9FSEhSyqAeibDzLEUK/tzGyUKJOB48KuguDMD9u6hj72vV8aXGmgcxBLLLwqQezKH
71ZFICx2DmlKOonmXYTpQB1nad4vVYpzwVPTJvuYjtIxjyABJQPEjpIfwDy5V+lJ6+RwId7ELGcJ
9A/vvH0JBY09vnT9aVHZcGiW2zX6HAP1XnusjXxU7y0joVpjufegUSUGsbAw3Suju6AqwUOhtmf9
KAgI4gL89itsuG4InXVsDtIhzUeR7QKh45sNcp7ymJe9yowXZ5K3uHuMm6BVzaGyQZVw4cR3ZDRg
AVKoIdRFrxEUvkiJkYZafvc1dGAnkwBW4KgbgQMwVr23C2G962Gt+wRsFva66Rrc1yhYA8puuNDZ
IzDtasG1l8RbqV7E5JkQ6mbQRTmq492wcN6Vng5N6LHNQozsccMa0Ho33gB2dYdl7T0aQhN22WI1
rOefZqHJT471xAMc4H1wJ1qxjaMU6itahhZt0ydeoum4C5+ey/+3nUCshyvCOw+IfctlsK/MVZwQ
npk8OPeFx3w3gL73FgY+tGixAXyRrjwOGKPt7Rs1b1vA+QkA/bKBpB/h/CsS+zy3MPYrYPvzQt3H
z7eZwfC3IUaoXmA69GrCJI26rdt3vnvuxCD8I92gSs7udwPybj28+FaLVyiewvXsxxSLZ+yXnKUT
wLKXxQn5/rT6ZYPF3dZYGtcyoXy2jRp269HZo2JATIyc2dI64AJps6ghmLHy+hHhbn+mL86VAMoD
Ut1UF/D0GmePMoMRD6NJuUEKTNJWlI5O1B7gJWHaogdBU4hQL80IMmQ0MA7WxPA5LN0J09Ki4Obi
xetQbOzX2KBlQfjZQzWgYEZ/Ghj89K612PJXzfyS5OmI4kwtywz9ITOZiqgQv4sE2dMy05uI2Y4m
6nPQu+/1ND3bagFSbaup2QZ5dq3zMj3Ru2Xxp+bFA2SH+y4cuTuFDlSI1P3yYxjrdUM0bhDfui2p
LsG4OY5dsWsd2LLKHzBm1Q37cQQSCMEpqWMqgmtB8YmP9yp4dK5+pNXazfBitHXxhIyTU7YwB/D5
koPtlC9ePjdrg2ttL6P3XmEMmFy0yAnCcBKE80a6/UEZZBUth8sYwdTBgcFRz84b3ugTd1JsCHG2
o9VkWCNMP/VmmG6UUaPhzc5TwinvLK9xEMv0/QThzginrzbg6mUL+q1NrqoKHNU2mLSHNwHyMhVT
Jv41SIjEdHde5qP9mcCEyOYRgPrF9wIQwMO7Aoi8Xjvg3iA1Eh2v0fxYiX2YwT2ghAIvRzHvh7qk
xxAfOvLVt3DBbY3RUF/96phXrcC9VU4EWOxxZaTdz+Cyhm0LzGyN87t2GO15IX5HHPzs2bgzeU7B
/r+6dQrn25ua8pR7BvcVVPYmdDldfFBUHSdcopW6CE42e9G8ozx/EK5tHeV8UWVOS94sKK1xs0e3
fylzPNm1XU/bFPobvg4Kj+qGlGvBuT+OxMsDnzdU5C4alpxQ56kO30bzmG2tMgJHuuh9tsFxrvaZ
v4sSkzaT9NOo2QIOKrpx4cJdU6f5bg33tatQfQlq4bTRjCwdSYMwBFcuWzx1bvBUxt0lZDlKCwig
tsRmQPMLMBA4TtN6ciGxFL8SMhHCyb7d3GyJ2SF0//mmMwJdlYs1yIyjpV1CL5Jfss0agxVHZ4D6
z/Qzlx0Mh7N9I4U1nkz3psTCSWdwBr4rt6+9hQm6hXCrHAomvOG3NhxurZDyUZ+qFzujqss17J9s
8JYs6YeYFrUihGJG0G40cyzI4r52iBFgjlsOTwDUYcGV+Llqav95kAtHq+y+TJ/QSGI99dN0Hs3+
JWqYU4Icalg+Ku5lMaIiVwpzk0TcmjNoXZcuNbGlG9vUiZIb4Oo/ZuGz7xHxF9nrebtUrjJUamY8
tSJ3T5dehs20L7gv4BkxteJk0NCrLXPfehpfesjhFY7hbRkWB5IszwlGuk1ukCX1Icu6U7UZbSxP
cA12OsPxRVt6eLSi/pqFSMAJNu8w4/4BNeahqosFe1Q3G4OYzM7QPEhxTDHl6DT2AerVjWSY7V3u
65qgFyAOGyQbUqJNXE4vj1jTug+tcY3yeVlosYhuzdHgltJZewcESNaWZ6PjNEwCae5G0l/0Va+B
V7VHu3IDkjSPcaQ6mnd8TNC2hKkxEIiJsgswxHClFa8HXOz1aQnhzkvINO/p23FMtnjli0MQz1fh
FRdbuokpL1izaiT0m7qws0cYQvV7a6bGiTGCEkRYyWxAwuY8uPaB/sEvGkkyWrSi9CF7okdgohoG
WP7ytBsZNEIIDdldlnWvTUtoecYXZgjJjDrQgRPnD02ijpVK7zJ3oemWcG8cjiFqcrY9xB/KpfbS
TPekrnH0RTgd8ID89sIA8I3+rE199LrGYhSS16nnbqU6At06f/orxSKaC/tArvctN2lyoET7LPPT
xMTOOnYrPQbtwUHnJCQehjT/tQxOXFxhrBbjTk+/Wu6cvNnY73u4xHYWQRghaQQNA4v46Re8OLFx
pbfXtlDrpakiZtW8phDpqzER9ru8BYAy2OxZO3XiGkSxWOX8Mr+W1cZQaczZBE/M1PTXN+Sy6YdC
ASZVG0scljF9suXqO8rCr8RJPpUg4T0GQEpgfRLcke7FbsA3zA6Np9OCyBK9uZVzgDTF3NN5GRus
Xm4odOIeVPkI0GH71YqhXRdWTi8C6WHhjF9QE5td4ve4b0T81rb8Y7KWbAAkqDjpz3djyqwEnIVt
8QQHRnus3bxLM9oYwTLaN6WLCBpMVNQ2nFjZfGON74OBEOeU8euwhVsJp9qos23bdYjFhisfyqnk
z2JWCVWKHOLkT5RzfPoshKD1LTlbpuzM94MVyKzNN51jATe+NLvA9MC7Kq2DZxFBxUQXXHvQIjvU
SMHzts4t48Gki3dT9PZ0YK1/M/r3IWbR5cpMgwcSVm9t0SPgcFVhgHaWP8vQfjcXK/uUeR/NAN8k
zyHzyznczG2XbCDF8sryeP+aNhUZf4ZVmsFpN42IovrsyIKZ6a7hvYGZjnXhDBF1EHxq0o7BcVkV
ZswHSDXLROF0essvN9g0YwVLaYzJq/kXVqELIYHYQFsEd3SCBgUPbpLeNTDy13RCtVuakdYYNUmG
4+xmC7EQbK7z4EWnOLTOTZZZ99YcONsG5svJGJ6Ud1Ve0++KhhWoIUgq/3FZ/FuGlJv/S2lNF3fH
/2YkeS6//tbq7fz1R/4LUW/7DgYSHCTEIank/qeBxLL+gZ1jIdS7i3ODFOd/G0icf/iWDzEcjrfP
n7H+xUAC2N5nw8r/Z9qB4zrhv2UgMe2/AUZty4OEH7B14LumZcn5m4GklKFHehB/HPmpDer1Ne/z
7Chr1AwbtW1luz2d1MjxMzPjegqL8iTnvDwicn34bfUeoaZRE8NnIrof/UWaNwkboQtsQs856Nzf
R2ZPEjhmaZ2wc4oyjVuEYSKcMZ4Evsw2Td8+kLxabj7ipbNDrGJG8m0PwTXWdNv38Ugux4K8Z5tt
vJVVgdfMeC5nHn477b9dDzjMHDLOJEp/gCvaj7AFGTyJy4QB94/B7PobogbIija+aHpLV1leJzvl
oYxROjHsZj775NTrdQiEa0Oq/DewhGc8GBCG/KfUZ9ArKFDbzWOsz0NCFqlikcb98wOJlpPYGW5a
MkgbQHcRnCikKMzV/sUoykPUJYJJp3zk2gzWoWLU6QQqVezysowXErzd578lbM+yEdzclKQMEwNq
Oky3pUTtpN7GA7+vcmZJ05R3Anv8JlaQRcYuBMpeZemGrFxwhnB1K9LmXFXmT1/oZOPnqHeia2/w
R3+0prgIUZ5czEK7ssMIFBPS74dUMTazGwhxk3uiX4T9ZANWhf230+6s3JZ3LULDqiGrd9NMZ5Oi
OQcvewNrXTBksIW3nBc98JuJCj87mBybIIGgkFY0Z9px1uz8BtUsC9PXuef8A1WkyQJTuGYM8C9j
APS5bTFVDzQS27RzrWLt0ALjctbXTpXtqZbxd3aCJsXbVkTDp1sdzNn6+etOZjDqzw3iAcqEwTPO
FV6RqIvhhuN4IL8WwQFlL3fit0q0h8FLxj2HYRyx4GJHKGBNyXJjkjoARINAzvDLVp696X7WJMMc
UdDoxcPlD9n3WAIz06437kGmHzxR/xZCHv0o2xEgTU89vhVTmT/E1XAV+OGPUeDs7jJc7eMr9HKI
MAmASNsq3xHZuBti0d3UeDxRQvvT2FjZicEKWY6O9o1N5oD7BjYBg6EqVuNbi+uTMoOWe8lsfgew
q3aejUZnzs2dHKJN1CJxpoXrrwMjoSC11MlNZHOpz/LHcFBA97qvOg1vsp7wMTvkXZqW/iY0u0c9
d0c7yeEggqJd6yBkGh4OLVHhGaHPYd8lC8xhVDIdzAHnqQvfrvSSM3uzvQ1zgPxGeI2HzNqnsO7i
vL7KjHipbGS2K8sQ8urc/nZwEMdTcodf+gDTi3zASMzLR3Oob1p8mqsSLiOBA0ZbcRkd/Dyq4eD2
y3beYvY4lSk/uzHuCWspfmwPtZpoIu5q5+jW1bvqe7RGx0lPKTM3DMrGYQNq1C1+rfgCLdnhs1zh
B1bhvm3b7+4uIuhKLoKAXLnEC1OJdut23nVsujeWSOm2D4Mnm/qutRaoY+HM4a1Jrey9SMJ9qBBo
W3a9u1LFm8mgUzmwJbgfT58w8EV0/OJVRoUITxTD4fI3GsBs3tJfjIwFSS/YyhC/dRql34P0saDr
n7Lsv2gMpcEKV4Nfeu92JA7YCOJjrekIcdn5+rLnrZbn14U5EaPtoxY3l5RKPIQQWsKc4iOf9qEj
6dl18pu87PY2NjjWidEpGbKziZpP9orqBttybiUzvmQNgvZ46wwt18Sw6g8VbgjaMHamD6SOEubD
EJKFKHV65Inib6ibF4H3bV2WmtSZWSBB1I9WMtPtFfOXzLw9IRdW8xKPXO7w2spdg0a6hitE2yEe
JHg0wgSh2404asIw/0j7+iji8dC7BRaXiGGqiT9oDwewjXjsdmhxUZWQtgnuUOwhB1eImv3w6g8V
a8HE/2EZcOz9YA8VumPfl/ZX9pFrPWBz9pz2lnyhj1BHPBDQ4spJ1c9sQHYqdfaQEC2fbdoTqiAq
9j3lW0kTnWfbubFz9QUWg42fMlgXMaIFBmn9HrtEPWF1bMb6F6MpPJAiBdOFvOTP0VbEVPJyXsQL
hw37ynuc/4q9hOgtwef26GdbUrl/ojKwn/LkRDnIk83jfcZ5Q79cgxbEAB14s7qvCvlimDWFxWzz
b+JYbIjE0XDY0mMlVHOLRxJrGiVZCwYB1PAS9h0etVl8xclzOuCObHz8UajYrN4kt8EWR1TXpuVp
XsoO0fAOsg926QByzI0Y9YzJ6hCK8K6UNR5vM8Qp0wTu77FgTew1eLoJnax6wVHdTsMb6+fk4ATI
1U7jPMQ543EqjF9CTQfIgaATPQFajqYEH2vSqqAMLXd5IvnwkJ/yd3okb9lK5ym2A6623a07kDTt
REtsQfgPrWs8c8UJ0TiyR1p4z6kIgfgVBNA4+BthXthVpevOc4+WK2C8tlLudDxEu5R98iieU1u7
CBLYL6RmPU2mP+7GZ5jKD+E8fcLLOvAFvY1BcJK72vjmJeO+oD5rnyp2vbRW0lqeex990e6XiNLh
z3QyzluEIFYEWXiJXhFFV9NEFYqHpOe65j7URrnjrcqvovEtgESk00drgMhVnY26pHpm2Tz1cCXn
XLAq7agyq4YKU4ID7lsH951IvhVvjpNhMs2/BfYCsS5JJeAi3SGBgSu9jyfk6jzO7nOGJ6ua8Z/0
7DUxwo50T9vcyJFgao+tg3rRNn6FGg00r6ARm/594OvPCRTSvgzqFxVdxhF/ZN/v5wUDGbTmTzol
DiAEFFHXJxpeY1j1534EGCcCcui831lDYz6ZqAlPJpz94tPp2O6Qz7zPmP3OysT97hIKWYCSCRkw
x91bZXcxSLGe21SxWh+XsMUUPo/10YMNWGTk+kOjZ0vOEYoXbX5SGEXWXYWJovCKJW8I4zSD9lnV
Lplco1LcyKPXeKHUegOa0xDxixfcVlkYrZFa+51Ad4e1dU6t7NxTirOmMZ1ODCCoLFd53IBo21wF
+U6zAwyR5mZu+i0p3q1R6vHGEuFNjW9wBdTkq+7oh9P+E0jAq47qo63oUIKS97uZEnPnJJQzKAWn
a1JH7Zufsf5KFjaqBOfOyDaWS5D/S/fVk62tS+coIkzn1rfEOh1VhHNSRHzbPfolHgo2GzR5liwW
h6I6sp0WsrMPfUnOduRdyBDkbTIREZ8KvWWOO6b83KA7i/dR4zCx+0PXEokhvfEwlAGQfb+/Q3ZA
pZUzSriemD/r8d4qwmqr+vQdzPGu7/GcGJwF8B/YNTivsp/zk8jcHYzdCw9Ge5D279YgZtlN6meI
0PamZUvidOm2cvROEZBahX0vNoaFalz4gIDriRPcMtUxDSiPaoHvoSj9JizKnO4j6AiAzzk2E85/
qjI9tZwcC+TB5sK0cS13HwEOVfI2nebjnzLUePTGM5Iwe/XvJuEw4e5M597EVFhPKQk+gBFWL3e1
/hC9tTOTolmHJOfxnNjBKrJ5awHEhb8ZtCRhZ+NUFgDL2uTsRE34yDpybupLNbTnpHztMEQhQt+U
UR0DvvMwRmMk9RiOZvh6k8F5RjUKPfaMEDCkvzUe9y7ksg/xgvFMGKAa3fbLzPlxK4RlDEvjXpvy
wciX7XBM6IRn970QrCqy6gELHfE5xD8sr7ApPB5P9DjkjueCDVHGj4lcpj+yACvanSYy3Bhg4rsu
3A+K+SRJac8cs/JX3r2C69Jbd7jFZkL2mSIZKV3+BwfWjhX7Nasp4x4JztQnMxpuQFmkzF36Lsyn
iVQQcR0lSVPlrfEQjcZVsWZkJ8z7Np3P0RJ/bPBbqfRbxmxg/5O9M2lu5DjT8F+ZmHspaq/Kw1yw
AwRBEAQJEpcKEk3Wvu/16+dJymO32rY8Ps9cFFKruwnUkpnfu+Kc1YKu5PydHxXhAbOOKIP8blMq
6aIjZXpeFNkDb6NyTAhBoTY8n5VZ+qYXFdOJ43rzAXPQwue05BXkG2oRi7TOHu71jks4C9wlKTxE
gNmCqnnRUGht5ivyZ/RVyBxSKs1BhGT5i+iKF59tF5VagdKumsLH0gQN9COSoV21JSos9ZpNmzxx
4bpdQiksbmrBG9cLbkePIsEj6qPWGUkDVIC0i2MrH1qqS6cfnq8/ANZfRgt9FtgZCrhuD4n9WFW0
vmIsPdV1vLQmhINovNRVFkxszXOecXc5tdktpJ9HrzN7HZNwR78CYXjS7tAMFrbRjrdZHz5IDVkG
LuKPfIpIva4/iHbeito+W8rQkpFbPUP7e3X+NA72u+1TctshL3ogmZM9/jAS2j65BMWxwTKtDN1z
aBxzQpEolW05Q+XjzsdDO89LbYuH9NyQzZqWX5M7vA2Ffh+p0VcUWbS45Z/m5G4GtD0GS+8y7u0L
ybZMxe3BJ0ta5ZwHabQcYe4Ta4SDpARWIScVDOozkMuzTmtMX4GSu8O0ZNUzUc5Z1Jy10XsdUORC
jqJ356jl1hC5ikXqO/xQep1xiVGd3oDBI3Rzf1Af8UOoOBkKVJCZ5TzVQXGnuAksCYo78EGWDKry
coqm3Y0eYIoM6eDwlOmhkyEper6gHY0vEv7wsCuPoYgYqpynoGvndoU3O1CbNQo6tkj1psIcwcT3
s8TJnltD43ydVu84EhiNBwsx02SAw7HzHTXL3XgaikMPadIsJsnNx+CemhB0QVGgOqM9kmxqKqDo
HU5SLNSt8+FMZCA2w6tuWp9VyTyXuNwUgIS3kRjpGcvAjwi1VG0T88QOPrTqnNEFLMFPCcFrHCIi
FCSJBa0Ty1RH6WC0iOz6l38fl/u/aBTTQcRoVvrnRrH79+oW/CGA7S9/5K/4ntCIPZY4no3t3QZf
+0sCm/4brhn+hynxOtXW6dv5H4MYvZW2MGxHuFjEHPpu/mYQ03+zXXq8v7tIMSP/e/geKXB/7LIB
3qNhR6gqh0/WS/Ie/9hlkzpjrWYEIc5aYejg9clbjJAbccvwHJsEcxdJiiyLiB0zE/e4DF77Tqqb
nJwk5OidClh35mj0Dpjiowcw9tP6vvXITRpScnWabNVbprKOguqYyX6XjNK5Waah+7QKAv4ja9xO
KZ3TmMfKmTWlnxka+QZImmME+5obY1nNzFumkGPVARhEKkm0KrUY+YgshlLw5VCee17eAhdtJKPI
FBe3uVQAxyXDQh9tJlEeqsDbGbUvqGe7DiXhPH9JlyKdPSlIHKc0FgEpZq0KGjEJOFk31MgW5pPv
E/CfHBWHIvBegA3F+Y8xCZqH2JbZXZSl1FXz4anih6mzk3ss1xAJ2ILjelOR8WGVw30T6FsGWX54
zZGycjv8vJ26Da3xhAWFg0NFVDrdss5i9DkO4jFdVEZLdLLuNxRpTuu0ETcg0HzhlbhkkhKkvw6X
Dio7fneBf3pq0lWWJvR3eb6/VBzK4JgEVH2olsJqdubAf7iqdZ4giRcQIdcU5y+A7ElDxulCpS4B
FlLoLc5ydEktaqcmGhvD8Eq44WnwpjfbBJWlGbjfGDmUCL8MBltqaDw6ZFKVfhy95hP4BT1b3QF0
tBG9B5ToAaxNWNtcayHadiAbN3Vnloq1RhBCND9zyKS/JtXatRtrzmHsiNzPyT0e0Z0QaJIC8PCD
KlNxth16VaQVwlsbRCE8uw6hVq2y0QtJvLsvuavSSdHn5Co5udSA9/kuViguinTnWAsC/esIlNAq
zeTc+d+HsnSX0DhDqHv9nGBwfqDOT8Xib5xg4PutgEp/DIfhZPsX4aP9tkyiSO3OQv4YjJeBPCgM
M5QTXZTb0I2vk8tRvJuGV1pGF4XKb9NTwkHBANwFLSSH1oSEGxyGFtMMnlxsAupQ0WZOGsK3BabQ
OBKV9AgxOW9NHcq1FGa2L8ry0S2Tuy35s+FaagMWRuMlK3YhgqZH+cw2ZJ23r5Hd7zvCERVV+WxN
+BwMXvNhSqhZt3t7Mcp0NKSpC4eusKeS5EfGJT+dB8jnK2mEUmlC9Bh+gGGQ1aMVnalGidOlD255
3nx6DQmFXa1Y585BYFJi127cXMdWpRmvUcscgwo6vJcFcmXZZ0sjI1ucpIVZWHHoLV1KxPOqsGkH
gqvs1NC7C0RmPueuvjRzwpOwCGUWLpFwRBJtd/GTabZfgCw+VC4rUJgAs/gqJGDPukEBlTjXZCHM
tcl4HuQU1WXmfsjLYusBV5KFW2BIKyEClaIuPzg1wL8D8TeiOpMvaaxL9NN2JYBu1GYpdHPjtq5C
zm2KZl7mKcH5YzvzUwOjYuNsfd+qnwJrMFffd7ZS34M48ucISzF2+fG2krCHpeSHkpYPmPQedwZ4
GtMPpSnV1if2A3FE06MvTLSL65knj+CAeYF2JpJuvlEHwQVl3yfS6adLy5/0/tkTTfb2RDxEAtsn
pEOwj7rHPIWQjTAPchil/LTeYTRXU7y0vXrwpNeQBBvAiO6xki7ECDtiGJjXBHuibYPaJyk+vhEE
pnu2LTCMXjoav+HUFpPjKN2OdYiUH/sjh50LdeZ1oKIbkP7IsDGuzlQ+hxgnGwyUGP9A3yKSsNDP
SntkKb2WdvXa15gKRunClMokHVumPWx1TJp6KYHKyqUDCAMnBLUHSipYNlvp7yyxpXXnyQifbcyf
HibQ71MOun4aaAP1FFve0XKspRXRlIxIm3Uh5qycS19pa8Tk6BHxhuHUBsOfA3iomzJFtjphS1Ww
pypSswMQI12rWHw1BIE4WTGeaaAF9i5EaKcYqrqKXAMTsm9usmql1+ZDbrEWKMlOww0zK0z/ZcCJ
W6SMTX6LAg1Um/44hK3lV4knuMcbnEmTsC7twqE0DpPzTyspVmICdXckHA8zQ9qMleouwXWM4IyN
cyKxBz9ygS/ZQ0fhSKPy4BvvnBevo/nk+AQ/G6aK0amg3iRrxYPWCaSnwGFEmBIaA/68VmmLsPt+
3g4N4lJmicFoP1M66WZ5y73Cq91W/ZtWFi9DENIz1NlrRUPhOHXBqTDfgmSQj5F1RllWLO1ZISRP
kLRf8Oz8KL98UFp9n+HudsaBERe/t6o3r9iQAKyZBCNnA0q2mwwkIhDRB/RntFYh30wqy11YrTmL
kgzFqDttwZittT04py5WirOBUK1g5SynQ1xjKxoC+MXAUXjN45Uv6UC7yF7yUtznLtqjfOrQSXTO
tRvOFDtTKvQVafxaHAuCg2htExldEJ7iPqToC0zCIRd5mcSraIi3E6PeSsldJJJtehjV/hIPdD0g
AzGn7GhkQbPU3OmHVgSPWlvdxzk5LBkSv96LzmlvfMaheRLKkVHuZRTPZVBnSwDKbk4eokqIS+ox
fDV1ZSHLye5iHNabNzQ11GqElCkJI9pnPm5bEycmGDCQKOEf4OIBn9tKmL5MOlpZ4jBRd4fJpPwl
wNWJVQ8trMQOeQLWQYRciQT3TUsxmXtpgRpLiTnWgI8yNNYb63bjNc06AJ4cDYh6u8VMPogupVJg
oNdtfHWkxldIfLPu+ZOp+m4BfPaaVHIxZItePRd8M1p3cI9ULwGQKVlGYKduJHsmwVNrgNVWIqw5
UKtrUS7l+QSKyvicGvFVGjzVce1u4k48x455aiVua7ojme8NvTUgunWknW2NA2Ei0d5I4r6hBIBd
LC7gwe03MgxETAOjMfeMcYNe50fvd+BywMm6xJUniTC7UUNYE+gNmZuEqAJD9zGukhJgOjabYpmq
E/kaGMow/JBoB5qD4zZy2JwBtxkmGf9Au2uJewOW4MDDljFJTLyU6LhdIugwm+cwzz804POaGqBZ
rWVr2yh2hUTYMdUXBxrWSMEEfVcUqqckHu9JZD4ForclVm9I1F709GAB42sSz1cB9nsAfiwHtJV9
Y/7RMonRxw5bxQw2SnSznYwcRngCvQBNEf6TBYFg6fFDJeAXBhuFfpMQKVrAhKCODRcEYm4yStTH
iWorzhb4Yc3mg7jUex/SAnHbZypZjFHyGSHERqsmpwyd5wJd85fdM+MahN+pRm5viWQ7DJIfCZhX
awgT5GXU6rSxWDeQKRGkip2C1XruJZJsi55G3rKHgHEhYgzJyNSSm2ExpNHIv2aQNo1kbzjtbQL+
AgdaJ3fdcKsWDV5gxSYhtDSXaUyQmhrKnVEyQ2rZKrNaskXY0AfJHqmSR/IAGizJLCVQTEJyTWOe
vcBpY3uBhmolH4XfcTNJhgqxsb5y3Dsj8ZG7Whn3yAGBId6YQGMMaPBc3Kt9rDLlwFHeIYTfaZIT
iyDHCkgyR7JlcDKT8ebws1aBZNOAYPd9y+csINpw5B4tybz54Jy+QSCBJVk5r+T8ojtvMlzUkbxd
O1Yf4fgF3JyviJf9UUiGL4Pqsxu2KVgCCgIkcEb8EdTHFhVrzY6y9MdaLOyMGDHJIPaSS0wgFSvJ
LgakCiyavAVQlNyjI1nIQfKR2J5gLjXr7Eiukg/1yhZwtEehrujkgs/0WNjQJHer+qGC8EwgPrFM
Uqc95sRj6N5dKdlRQh/QAxIr13Oi7Yhrlzwq9us375tZDRAq5cfUQKeYO/XKC5ArjZCxlmRlS8nP
+vJcIPaJ5G0TyeDCj5DdU5X3Q02J5NQeAsjeZOpIDOEUjmS9cIrPRLLCheSHwwmqAp/WsVQTHjBX
rn9ICi1CeDGvgzMFdwihqDNC6RhBQBeSiUZS9TBCTddej5h22NgjOc9hiF5DR88dkoaqWt0TZTbY
VHCwrmIob9MR9xYUuAMVPkKJs7EvwsAN7g1DBpcI16aWy4VBR2Y/Qambklu3JctOFvcPimSQpIYa
8bqieRWSk/cAczTJ0puSr58kc99JDr+TbH4Grc+0S1uoZPppJn3D7sN+LVUAvnfxvcY+gDkuU2QC
dUCQ+IRwoG2duc0Ut8MACLhfb4VefSYePgrFH9ZETqM+sPwfndQj6AgTRqlQqKVWwZWqBSH1C3Hp
+IsSMYOW3BQleFAzBAGFj+ah7nxakPTxdRD+zlGpIHWkQgKeuFvUUjUBOUWGbJ0S9KW8uH1GxGVJ
KJdqjV9WtlGQXpQNI7sWIN9k2jINP1qzVHKkmJAvYgC+URuIJ8O2uAdJ4eD0zZcJBU1UI0Gp6SIq
F/SsLGwtudpT0y+LSrvTipJE23HLUlvMheIQ0xcd2xwDmCdEf9/1xQOWsgMju8+PtVZuigRW6LCV
mXc3obPUQMxCrEdMb7w9/w+L/W9KCoSLylGAZf1zYOzpvfrx+Ut20l//2O/gmPjN1V0kbizANBQI
Vf9repL7m2aQOAAKJisKZHzR38Ax7Tdql3WAMQN/sWaqfIq/pCcZ7m9YnQDbyIQgbdwRzr8lfuNn
/NzzzI8wNc01HNcBHbMM9xfpG3ZCJyaMjrDvOv6q3PQYh8wondmdcqqKekPd2D2ZL7LeMdA52/f9
kTotNEnXKE73ZZ4ef7p+x99Tm/4ja6njDLOm/q//1Oxfmqd//0RghQjxXFfXZITVz83TldUpueMB
c2HKvDgmCZFx6a9i4mc7nXCegB7aphsWWUsSYZhc4VgxEvWcnlugAdt4VKPoQXHqS4x/DNwOFi7U
4muS5fuWu4GStzthZKYWFYOTIs5KTYoOZTxluLABsFneiJBo+Kp6QFZHzL80ndQeGcNppI8BxpFT
S7WNGx8mLbuyNnyZIjkoTXDjSq376QTnR1GS1Z6kXrzAYxdN/nrqOOrGMG96y0ctkgz1bXuqtegm
Qhghd63Cq2ZTxjLBjhh47tkqKFIxsi90r6fa0u/b9r2cdkACc9zcLvwKqRRXvw1ufRAfnIKcHT+5
tvmKACJ0bUJ58amuIw+0rTAqK/jP8QIPAj/qWPcwPxEoDafbOnlIuwidSYNbK14glYIDKDgkjW7w
nCaQ3fHVSnAUWIVWzl2LD4ipwBr9V5UDOj2hMPG0zAzVDlKeIJJHs4yukMcXjAUHKIeDryv3kc43
FGvHNQ5awXWp0ALVQhxbHrMi4C+vefB8uHuO2hvHyrF99Kd2xNgUq9FhtOQnR4dUTAj+EhSYVd8v
qJw7MsgykibxwU3II4XEdEwc3nmlL/V62Zk92/aIsSGLHmjaRTiGnbMp1lXUXQBwTvjqOaDH1mMt
nhyo6r7N9iX/zzLFuVJ1tt76gZziFwJTrv/iIZc18j8nlqnCdhxQd4MBHC5XlW/lT+3qBBppNdJC
UuwTjBQpn0vhrYpbe+2lydEcki+uOZnWkbaMSllhqXwaFNMK7ao3UbL4809j/4qPqwS48eqYwqXi
XEdl/8dPY7uF6kexCsnEfcN/fmqw8jPILj0VmKj3CM/oHielv2hxfi0Eb6TWa7OseNDDcebp4tXM
G8xpO1JEn0PTO7dNdNDDZG9iV2t7WtF63rPAbk6e1Z8mK19XjUwRHLut5tV3YHDQr4HchDG5azEQ
5Gh8clamx5PXs/XXgo5ahplVMRp7xLALP1V+FEV/wWd50LCrMFLlC6UxN5p6Lo1k5SQ8pZxydpxE
HjlXkCqUXDndJKRiqfXV6F0Z/HXwFO+j09Lbn1/NX/teWL+4mjb/tHVHF47Bev/zva2miTiaqW9n
+AFIVekv9HBcBkQpdp1eo0ZZtp8OUNv3u15WrC9mzWX0ce6UvbWleuqGtG430Kyb9CadgyzH4BTw
pb+zXb9X9vyDldaRt/WPD6GrUXRjwI8IZNQqBMzPHxTY1q8CZyS6GHCdRLVpbhNG53T5VS0wHlPC
ygC0AE44yH2BBH5vKM70K9Idmn6pKdB+SjrqsDG41ViADwYLluknB6KiPlN1E+qrimgDICON4c6T
wUh6swu79Fqo+ZUZ5diYzQ55ya3y8O5W42ksBooVSBJx0z2m87PAcqkywsNYXE1i1NEpK+ecxcuu
dSoLGkzz5TFsw68mykjBbS6JfGC6Hzp16mhWgwO+ggMVrIegtAlkT49grbfv50Ix7xxEDQN7HhLp
fuaxTJb5qW81HNoiu0LhbAI7PpjUl2BGIfPrIJ+YycH1ZxAxWO/JJTNWf/7kaP/whgheQ/Z2niD3
l1WBfaOPlZEb0voe2Q2hOBedBp5QksleoEeSCTUVMU36FF3N1iSnwz1ETMTloL5MAQlZVdDuAP7v
1D5f4ha7VnH09S8+49+fF1xD55yA1YsEQYJt/vjQxHlP7BCuM2xzxbthaAvNAI37MOLoLNdQLe1O
eiT3l/a+jvxTGIul6SszuRsomlb9fjT9p8+w9veHBT6OS5KiyevG8iUX2p8WUiqBHJX0IUZuEF8S
xx89rb1MAtF6KoUWvp6/mlDcvVFf0oYi8D+/Gpy1/v4VMg2WTE5xJm/TL1ejdWpbzwCFSRrJ965A
JWAUR79pLwEdKU7Kdj8W9Q5z+UnxsyshNUz8fFBhtTtbqXdJq1BIyXAYcsIw4r0qnGVolmsvSPcQ
VDtwUjZiMNrJ1G+OWd6b41tIYEzZRAAT+bFQokPhIAWdolszmhuP552K1sfBvuY1hdDIjOQGyha8
pAz1aln1Y57H69Tod7IPLgBUj8bk2AriDaEbCr8gNpAqETQgexPFmhIXZ48WRdfsHpoRVXpTKDOZ
ZhI3w1q+VJNfrXpnfAj8/Kj61aEV27664sL99NRVEScvuR0dLNKe5GNbl9WuSJ0z9RabKBlOvhvv
fQ46oYwUl0exyiFUktyGmXjKCNumnAPqzs+OpEOdUtNaUJ/65dfhoQjoIVE9TFd8Xd14IgT7X9zY
f3BfYbgpD9NN23RMnUqxnx8rkWRgcKnBjhgY7kwerGrWKwprHly7eepFbPxuCfqnD7IuH9RfFmOC
yG0O4jpFTsL95SeWvtr0is+uAe1AlGhXH7QoPojY3vCSzdS4RjHpnisvfBxbKtI93+RcW7eXtsrf
JmAXIl3qZ3VgDo0jmLwxYSWjDRFAQyGJHnmYMug4csvp2LXuv1q4/sHlMoRLmLFh6Ywx1i9HdjSy
eEZ0uFo8O/cVoSgGZdvU4nTrTg90PJXEogzWCPQkH/Qo3WlBcW95xRxRGiP1i8bDhTob+KNi9//z
d9T+dcXSdMZ43VUNtmX8QlLp8PO9bBxtTGyHVDYFcmG0AiqmXzKIrjnB4kfTGRe2rHU2jOik1YQz
IXjkqRu811of4eoQYg2m8oFrZK/EwUt6pV5SnkZVdd5O4w42XaMoN96iH17YUU96CRajeYcue/ID
eBr3QlQg3nxSPBHdFWR0CkTFLEmKQli9Y0U3gDZc3V6296KMk1GvkwzJKMZ2R0htOWvr+kIW05d8
HPKSG5q2HIfx1J7GLsP3rTgL4lUSvOXKhx5wxB06DldRJR6zNngd5CQTWBBWflCsUX9fwzq7go9x
MnO69yZCDPDn11tXXXlFf36WNYO5WbVUBkukF0QE//GKa31NPZLFgS6hgqZmb556HMqKTk+8Z2+Z
fGLxFITJzcJOmo33RHEenNo7h+R05FOzShzmJ5n7FpkzLE9fFEOdVBk331nMW2ZXLqrS+WE+kuX2
7LTGa7evAwi3Jrapih0SbEq2cZITlowxJARub7ArzcJDQARUUN4zSVIN+8PWCgipV9UTMimL1EG7
pX+XxF23iQkpD9yPlILyuce2la80qlm4zdaBqNBpu8FTDWlZUkfhMCZwwII1z/XZoES0LtjDA0l8
+ACwXdE2hx1ZEVT7pJHR0U6LK7KvK4PFrUyYuKYtlSjFHH21QW8Vnu0MtGkZjSC/iZgTlivmrBgh
zkVibrsCw1ZJQiUpRFO2duvpPrQrfAR9SD9JPt2XVQE0BPg3tK/YRmUHWxFT1RSfDdr45o1LC6lT
pHjckgeroEais52UfBCxLVIro2GJOuOQ3gm692pkD3zg6eLYDo18BmouZYimVY1LRO/GcUFYGo7U
KVkbnc4fDYpo5RAUybAuFKT5xSlP3Hg3xNljVJtgkjYqBgqtUViM8Q4B711i0r0b6sqz7RjvlV1e
5DIrd7a6rdDHsBDIw7Pr0c6pFpCMXvjQWgwTpsIMq8nzpN1MFzccTnqcXK0u2+OZ2vQ5sZ6Bll1l
/VE/9AS/9u1J7n5AZY9VxwDecM+ikkRH3aIFCzjBqEh/LpBEarxZdDLuUmYzTOzRlzIFq9DEkpUQ
Aif2TUeQEtkw7oS3C9toiYeLaYg38pZPNK8Uz3Q8Uhag08auB4vc5amimT0lHantpp0RQFZ61CFp
JU+z4MlUDSaVIAxJiyzvLLR2rZHtnRAmMArePb3e9RaLvkn6ShXfap0d34ivzO8n1Q5vJoOz26Un
OYgnLgnIaXMiHq/NygnjWUulRFM8WDn1BnBFs1ZJrjSGXocu+goMA2u5ha03TA41YSCzpKKa1+se
07Y96cCYyXRL4mc+8LmOK8KaeOrmxNRgQtdnpeo+qRMB+5OyUnu1m6sxKgk33YTxoKLT7M50LSFG
5Q4KHaEiyxtxyHyCIr61Ko4T17oGvd5QINuzFPJMWqRkE/Qpu3lqCIdsHzn5cmweZSZpabjntO4u
ElBRx1uQdqiBsGCCpLYnbCRfTifO6UV4SN/r9Kz33YVi7XVsmOUcemxTa942RhuKzPRiEK+vquZm
TPr3yD4GZnBouvBWxywwSbZv0D53EyVV5Ox17Eby16Ksucjjvz265ySnctgkt7Z56zV/77jtVRtZ
7GFqyVD1mTv7UyohHLcxlj1puGo9wQ4lXH3faE+2mhwsWcmpBFseJzCuWaPGryk6JaMRtEWKM4Gw
Z9RCg3v2CS6VH5dueN4ZX56QBnb7oNpZ2Xixeue5muBbSxZ8hYbdqWouBg1GCsGn8or1Y3vKfHGW
CFkcZPskjB47sY5Y/HMiWJvcO4vJ2qD+KOdy6s9TCF3tE+vKWf5UsnjXLSXrElvhQYoUioLR0SvN
U0kcXxpuRvAic6IiKiasLBM53Fexlkm49OUsEvKKKubEkAkqyvuTzkXSRvWU2OmxraNb59xnerdI
DBhWp2Gm8bNXUtOOlhLf5AEakPHEWT+D9zeOTcB0XDmogHybYM6K3t2Q8L2FGXL9dCA5FoSnRIzW
nU5YykqNN2Y1EUfQcMDNifNU9FInzgLJnFfTHGMNEAKys7D2nIVTB8+03VdbzUo/jJAZq6op6Jsy
ZUlcgnIukmdFG0fevuiGb+h+bAi9C0ov21IeTJd7R0aQQpzemLGXzPIMjUqtU7xaZRp0evCWBKhr
KuT0i9zs7prU1RdD1ot5AcO2KEqakLupe8sin3oMrxa4PFtBlh+JPy5hwJrjZmuvKJHP1XRYKQU2
CddvFkqlbxXNB5l1ow/cTq91rw24lWixKWuXjm+KvADP8HEIhYDZplmmRjXdj8/kUGTb7w/gwYUu
vdZfkZVjzGxTqddkUrAxxTuTHGMqoIp2bup8gZJUQEqeFjXlr8ToT4j0FkFkmCs6bJbfe0CLtXqu
df1DW1qPjV0Uq0ThG5O39kQP24IrWkFhukBtA8GAWUTsH2ov8g2VgmHB+Pj+QNZQf5IlhJW3c0lL
QbI/Vj+yqSfGy9EDUlw9XMryesM5gu1MYlUJleOCY1TbzvZvo3KoK/gQqMFkoTfNI1F008oOsmST
SYpsqg4xxpNN7VWPOfjsMkiKEBcefXAVWS7UTPcrsyXwLkLch0YljDcVWXwWZhp/0gl58XoQcFBt
si9QPrPFhRZ5dc1Ax1+aDg9OxGfzM4Kndd/yKV7AgUPIoo8ftcY36taPvioenAHiOWYMiqV7s+B9
oP10pziYKPjzLrHiPFVTdGg9oa2agIAqNnq+uEtvdsUJkQahWxFMVxEE6obEjltuk2JT5g4qa4/+
FIOuSqPT8H0j81gPYrzmSj0PMFty3dR+3woNsanvw39OfgiKX27cfgwJPui4xma7Y0d0F1ncfeBu
BwkxIikHhCCl12eseWJiODXcTVbijPdWRYIXpri7iogSf1TJWWhikzzb8mj7nFepqtYinpZcITA5
0bxc2ojFlhSwC9YQFKmd9dySGkU8JNdWdcx8HijVFxUGhm4uQrWcVnrXpLjeeXeb3GYnp4kC34y5
Dru+WbKOvae29VzbyNNDQVFb7gR3Aw/J2uctB7XdCQlXe57j4sExwLXtHzie3hoJLGP6vgUoEcc2
uber4ZTGx6hSEO6GykdKCBHpzXd2G3/5U3IutnC5fnCJCgZ6Y0BZ4edPTcfi3ECXsp+WNY8Y4xnu
i02A4rCasq+AjQb0Py1m1dScOtbhRkmOVsZm4OTeNlMbKBf/1rbsvgTX3nsIXOUMP4w9QeUUCjfs
ShL5GnBfoYBsL82Y3BnxF9EEX/I3Oh0bbFpGt95JgEHvqc2FmeDnETJj4lFhVBiJ9SbQCNmeuTHY
Lr9BtIkjRc7pJ3G+Yfb+IMz6gUSSa5gXqx7hB2WqX9/nK9lkDz9+bByUX1m8b7Lwq3YQS7rBl5zV
BRrEWWGG5Nf4PCg8clPLxoaz7Sss3zjST3yMddTZnIOV6MsLwy/PAiTR3BUK5YE0GnsxJNm9FlWP
pkz/br3+m3Zy9eA25Rz8Ao+hkRC/A5qy5zHM7lEU3YwxPNhV3i9dZzs43Cub/VlC0GEOv1PSA0j8
8bsMQ3eQTjB3kKdDLK1rj7uMs/SyZmXHKEpvG+iKH2o8GCrZ4abKU5AAaGX1LeNlC+TpMwSJb3h0
I+o4JDUQ9xeP6wU3xbmvap2PsuS9d/N1SuaX9AalSXIYx+SbnMlTjpHycNpUb1OtnSXsU3mEdUk8
VVjVrlPF99VWsge1qR1YG+aUCvupzoGk878sBSjAsR90tuRk1Oaqo+0chbsrh7giC26dNdxZDPcB
qHtMAlYf+s9dnx07q3tw8zDGlURifTrgmbcaezvZ6VPp8XUGeSapRfZYK59Dh+Cv03hTNEZIVTJe
JAQiqiHE2XLpf4PnoxdyL++vBE/lh5GsUJtSEVK2e3mKGmB8cNZyLnXovq1AtiIukkM2KPaPkXEg
fMfMtZgaXqASWJyknotu7MKGI/DA5JOlcyXyzkPrf9n6JRoELzwvbOwITGrO3nb6B5/bEU/xHj8L
xyk7+ELrj4s53fLI7Vv+cs5ZCMH4DXq0br3y0BXBLQRu77hXJE6Ft3Fqr4S/oJfly0tmDXPdInKa
e5a5YGbcmWV70Rv/2bc5tZnAa/LFskI+h67MbLU6yOdVDqPfN1q+GPKGfh/SjIeU+sCOPH751hLe
ulKG5C4wG+y1wdIcAWu8KL1KXE8C4B41VFENr9LoT0WPvRPvD3qZpajaU5Abm4SJWPOZ8FubOj/z
WHPL07pa0yqzjtuCQ+qLpDDlL8kzZ5ymV/k+SpBVMoe6ziXKdZorSQ6BULrajDLaxAnU4MKydMij
ZOE2pzYv13L6bqpiLV92yX2yeZ8kuO9WyUF+P7WOD24Dwk8jS+dg78rT/VgkXxxtt2p2pORwFnVx
SBKed1bsYt3wFDQaFeZGsjfqu9StdgRI8x4gbeWFpdZtFlCSIlBXdRdH8rYpEXp6exe0fOGpeWJ2
fpFg/vfKSLjPMQ+sc8iWbZkksHBOvCZ836Rg9aNg+eIDj2mRf5cRKW0pwa2dml0/chRSs5VDBIod
HLPROyDinqnmYrKazVDSXgjzvpGLqu6HMKzppmJYR910sTxivPdj4DPJcm6eqnxP/sROE9faNe9k
iYJi85NLXPqzSvSXBtVz4Ot74HeYUW6C9B6YRrWTa9hQt7vvE7K8yLZqnyt0nFI2XpS8bk6AsN6m
3wHEV2LGSMduNAYeJl2clZ4rPzlnyfGW4YtuUBsWxIeQ5z5TLlLBKl/FpGfWVcozUfZnybkGTBmC
OadEzFSQ36fIpSrzk6OYWOWMGIgVGLPMe/o8CNz3CEv0zPHgaU9q1J/C3L9FVnyjOuPUcrBAMB2d
TfTzhfBndf8UTcNLTorYQk9fLX3TAPkxDOMtHdwcTHuizqg/ERTNebWj/tN1l1EinQFEvpLVuiI5
m4Ew7KkzJS5SeLvGhADVK0Y5IoMXosHYZxKL6HUcSQOrR3fkkOsRjO800SjzLOZcWtbFtKLnmeBw
/8ChbdlbGcwfr6hjJ+OS6FwONBaOXUzLmcZOnEbtNvPCja8CwlUWXQTqh4hQRmeMF0b7jPoCW6S/
jBpeFdsI3+Go+5lVwVPK/Wfw5WH4v9k7s97IkSxL/5VBPzcTXIwb0D3A+C53165whfRCKCIk0rjT
uPPX92eeNTWZWT3V6OeZl0RGVoXkzsXs2r3nfMdgQmR6CnSlbvF7w7ztKr+AgcKntUxaaY4xX2RE
77VogacR/9bNl2yG1SuJIzb4lkF0AEWPtdVt4KqkyyWIjTeniLYJHg+HjQfEC7YqnNapD5OcDG5K
6HNpJqRqtzPxDPHOHfv7MKEEr4PvlslwuB7DZuXgD6aGurjT8JQ5CGCVGJ9oVmHz5+ixSKmDEjn6
VPLDy7iuEdhabO2szYZ3t4SYmFpnQotEYknoHLqaq+AMQMG88DPk4xl2DxSZb47mi4hkXsyRXnsn
+M5GHRwl+Z4slm95XjccDfKP0TFgL5CZ4qFixDsaUOWvAWx9z+Bfr4w4M0B85XvVevsS6PtARAei
syhCXgXEokN/bcUNjHL9UQl3XFfQI/nPtDfThTvR0+cpUb2nMll3hvGZNSg1EbV+a5myrxxrWltT
5qwcP5q2fhdtXNXhynHg9QtPHSqbuVToj4+MQu8Ti3juRDDHjlDEmw0y00oP2ZamYYdYvnvNkP1+
c/0mggA9V4DoGCDNAyaEpKPqsJMier7La3GoYm/aMMVWh2gyj5gL6pVwOYSx/1s7Yj2o+HRwSBUi
08hhdOTTh53zga2Mpyhf6pMMYdRff72Y5CMB5d/L0Cu2nRNf/K68Hwq+lBkRJEVILZsyApUys3ep
aZqbCeQsgRf2OgM2ua4oElLhybVb5g/Xy0CwMEcOi9B20jJXoq4PoO6rU1PazyCsUJgjzQjnzF8V
AHFR7EdUt4lfoyodx71pMFhIkuyChQ6MrZfvl5KggTmv/FUzKGTOKhHbOo3O1ze9gCsa4o+ah2JG
UN2e86bDC4WYuend6S4NuNIlKypz5onC2bdwYiPRAE6waSWqPWkhn15mulhZQgIXRi4gFMfG6hDE
9Lw4qvgljAbDtA53EggDFpeZP9dtl7KD0ze2j0WM4oVjw0dudPZmJj/GN9mcypYtHwXvTT5yrjEk
7USejW0mMa8o0obsGJ+0cLcmLYxV0ekliQah6QPZsFDThG78E1USJQ/djlE3Y3535sz4j8KtYf1o
/azEW4Y9ngWOjabI500fzCvhT88Jcv2WfglXrEfFHxnvjFZRUA7IfEsdfybnLWaMQ1zmn1nib6ZU
7ch1AF4OIMAmzLJtUQQRhrUlCwGyJ2dxlOgcVKLvXUu88JSi77EPSJUurmMdCtc8SfkRTq4NNJaX
pakKLPk0O0rL3NgetufyNIMJKAQrROZ7RwFjmzMJr7DNK/L7v5VL8d546L7B5Ucm1vLcuxu04aTM
uDiMxi9KfZZu+nFd74E+tOvZFjsi9yipE9b4cMGa2FIZ0InRvdPAui97eTCS+UJIwlegOyPCzD9s
gyUHi8ZdU7W7cDJ3hZ1fiM78EIplx1PF19zzQwg82cgWgKpjTyfIHvGX4/KfQ9zik+q/x12NT0vT
3MtsumTBhA7be/JD0NYpIqLEvIDpGFcl8zs65yuSnS8oZb+uy5RKdukQnwkUIbVbDk/S9Y5BH+7i
hdp6Sm77yvqZWHCkrxes9uaNMItLPOUfk5V+9INeHflo5Py6m0HITxm03HybLSsul1OSc0nhq48o
97MvfTtJfmX6dAR2ysEj45GoLag6GXjIFruF1boviP0foDBfdJAUL9j3Opj24Mh1DANdPYtVtZrZ
XLdIjL46uzhHPHL4HS4Rbnva9jSMDKichkR/j0Z3db0pXspjpn9oEPBZMEhpydHtnOitZuTTt+PF
nGjyO30HwREBEsJTNHCo24eQSHsEdizoQ/YRqpS6nI4UH68lxYy4lSeArCDHW/KRmF92imQvjha0
UEdt0zvIiDGK6cPjWCzLRShv3w4akhlhKV1hJJtJIgQ5b3M5Ypt7qkqOioh2ySdDeREwuqLplUIP
jh/margvmvyTMIRs745bLFEBFUIy0fo1fjQzH7RT5aYih5f3I7wxPN/a+foLp7y5+1zYG5yYEEiM
zTiMT7xp0fXhYFRyCCtU/MwReVZDDGpmTLSXCQoEwjBXJ5nffEx3gD9ZqAfa3b43yj2oF15/Yzqh
1/jgjPTcj843o2YbCYiuCC16jXqaaLX9k2XZiAjFdHZ5k4wg/WhK/442HwZhO78XDep7QhaPMOFe
7EqRqeXxGRqTMzbbCptFuCYEHjoxvz/x2UbtkM2MtKftpAbCowJujyNJJiIIDsxduGurmIDqpCYi
xnhzqdhgLKuJPW8WkiFVwGwyNKcd2vgZyXPzPYDhsfD/uT7K13fP5WDWtWwatld86dqPAR5nyc58
MjFD905erfsuKbeWYmc25pR0PEI3begF1cIi0/JksX3XKwZTm0I/59dtjPgLcC6G/Iq99MvtCwqu
lo02zj6A2mADRdyZ6JUodMkzlNGL5pkwMiX/g5s7t/xPoUw//JmHvEt1nOdMx6MYjo7HT6DlAF1L
fuXNYCKNBsU0yS94ezGzaEjykgIlyxCd9e+0YHadTFptLrxE5BuuFnEsynan/+zop7Zlu13ykW5w
wQMgqK/UknwVwfR0fSJw6uJgVXyIadjX6NhhenzU+baryYBuMTIP7q4RgbHuDTYJ+oAEMzdrx6ih
FUnrQuoWCFlRb1xd6sRxWW5NWm8OboT95IfHugt3Q29Zu5IlAvgJrRnK2GqTGph1p+9ByPJyvUtV
Qah6wYAtzbMv+OC8+xaXRegy3LTir9Sj7eC1N0YNi6K25SZYqnxbQH8CeeKti9JOdn7DT5Bydy0g
nci+dcmMWPsFLf7rpyubeudAFzRoDdTRVNKxpN6NlbFuu4UxEEwdd+YcAFKVw5AVaoSaGPaNu5YF
Xb1xLj7Cjnq+deSLq4Zbhx4Xtr+cg0JACd0+GOHy6/pU6zL2+rUmG1DtND9dL37nkJAc1OwAi/Ol
LGFsm5h3zGzht2c+6ccm7UTi5ZiV+lW4p797nAWky8yhfR7KdavCl7Rj7hZL1qcIgjFJbSk2buIi
EIH8KudAlz5csVDF30hCgmE/lNYJRMrB56EeomZ6mGIbjwJZ6HCiIlVWLxW2bWESKZP5FvIxZci1
nKoz3QONuw7mnV+JU2xlYqsc/+hxBl53HpmMdtm/A6me1zFOzX1mm29OT/YjoRl4goz5FuooBwhi
BSYOT7PX8gTW/qu/5Ocl0t5zHOkY6wgsazO4zFn5PdQjxcDii5ZqCtfBa7kk2U0z+9lqbdAt2YZY
0vUomKxBNFHLkP2ujW0DDC0WuYywNrybECYTZk1FuFT4EvtMob3ePIWDp100wytONZxU0Y2el03t
e94CpzYEW9FCxyeOoCDh3iPisF6/R93ZmUkAnbB8hXTho4hW7JXxSyCkFrNW0PYj8jHNJxqH42rp
2byxzt/zLn2IsCAdyWE8POLoySei6KJdH4m7sGbSmEvzjlHXOUetzpOc0OoFoGNaDntqgc3ZLLKj
bQ0fS0bjePbrWyNlocjAn2+8znvMJvmQWvOtCCZj1+TGg9XIk15SM4cvYbLkqIVxmztjy6eFfR2D
RxaPVBtaaG9MjhajhcUXg0+gt1mmmZTL5vDN7Fn2pM7zZu5ICMrIaA2vEco8ZhKoaCGz/Urt8EEY
wBdJFQZHhns+0KP4wFSAcDicDopQy6YdCKRhJRA0T4XqH0YA+U7kULTGxksvYZXJhrphkaAoBrGJ
lPEzXpbT3FHg9jaz1NqxzxGz5ZVf8mPQveyCSjHMaY6w+yluXT2NivDGxSJ5TGnYjJxNClEf3SSS
jMGnYJMEpLKR7bwhSuAlMG/URCiYn3JqvE4+otgY1iJp0tUg6cqjlKgW8reucxzHQMUNETPe9hHP
Wz7Ez9elKBDvDvRAhO9Vu2G6DGptxBus787UGg22nOZYGhnAfqZYdk4WQ1nG7zNqMKA+3SWUNlZx
ewMkjRMn8Cq6KGFMRmHJFIvrBy49Dmd/XWoeQxLxj+tvFSNHIe/qPVx8YtXAwVX5ZyiYN2A+AJY9
cdi/LvJt37yR7hT03+vBdvfX1aJ2poPAm4nzdTUs4SdwjoPnUPwHsXuKkWXTF3jtdeO06m4KIZ4A
dGgRc4qyOP/SAmggADTikAkYKUS0hFv0L//HbPKfSHi1KOzPQhstbrKCUAAwRtz+F+F2L9oM56KO
nq44mDDI55DWD1sfK/lKqwKuxwoagv/8t1r/qO/h1wrP9WxGkIhB/6J6hFiyAOLFa3WdLO/8xXla
MQIUy7PXq+OEitcJ6nz1u175v0XN/n+RzmMFtkBD/n83IZ0/Fln9Kb3997/xNziP+M20EaIjKdTK
dCHQx/0NzmP9JkSAJA8zkQW330ST+L/hPPZvPE8QIFDOcSS8cnv+5j8S5m/oeLAtmaaLzp0+6X/L
f6SflT89wh7PElZVjBAmyrireu/nx5MsY20O+tcsB5dKFoUeuNFUkKERbQblPeTCpY6kU4f8lbxa
wAabKCCf20r6SylHzPOCv/OHq/afvE3iH55rPkvguxDFBeI1/6+fhUDaqVEz2cCjD+FNGTNLqg/H
YJjY5QXKE6g7W4q6nPq5PoPC3LIymyTRHUO6e3tMEf6m784d5UY1s45qDQRNznz9SiJY01/QCdJ3
Dli9mc1pQWlfTtAMJx0JCceG3JRb/V8JDUJyofh+XfFsRXwACm6c3GEp9wvDk3ZKH/whfzd1UPM/
vwR/FXJaHpY0vAuIX/3AQ8bH3frD3XAoPd26Bppgjog7ansBXdJz4pjI75yGCigjR4r/4ndaf5W+
QnnncvMbfVxfgbC1xvuPv5SpFubRDtDdYGY7GDb1s+9Hr6nK3imBmRJJ/11oEJhBado7bg9T3P2e
yOYeTT4eT9GOd//8MsB//wfVqGcJz+N46VE5ccLQz+0fPpSPqV4it7SZv/UIqHRtqA+CqiaYIK7W
mTte5DgfowBP6biMdB/U8qNv3VPGNtT0YNdVa1abYn7P2tg/lTnd4aSDDlctc7vvfMDX4Lf3Zk4f
JNrmA5IZS1JO1cby1Nrd0+gO9a7L3LulG/bSx1HqG0N9wGF9EDHqJQgGjMFpr1naY15glXUhOyBl
pUR38jfrJwdz2hBhfW5Nd+tNC8Q8PhyTSh9nPjzA8NDM1VvppATTZVtEGRxXP3sTSglesGQFAgG7
scTPPbUS7wFUZs9PnqtQMgCkqTDG4y6SSCkrFhfOx9HBHq37QYW3vCzzxqCJEi0HgUvOjqe7hoZt
r6vsarSIQVLPdfNSMN5wey7L4LjfalvQjJifoOaMu47GE/jIWyzP75mkpU+gvGEjS+xMuAwpmo1G
3bW2tQDe85+LQEAHHFpmdu08rZvAu3Hi4MM3q/aAYRZXS82QEGBS1FencUgpjw2GwYm5t2115w7h
cSGpY1A3BfkAa7o/m3ron7MCV+1CtnQoy7ds9p6cgY696T7Nef9jVPnLWKt97wgqijS98UmhWlEZ
OHnZvBuY7FZ5OP4YbJ2m05dbvFyapatTQzkhKHh2+nQFipDgKBM0ez/bh6T0f9bjCClxtJizYvmo
QHcqf926hLySu1giD9nMDplBfVReZkk/IbHJMieNWw9tiXcaHs22+onp+10UajOz5mLfs5/oRfWA
+oxXkyHXPiDpdjS8M/FVpyzF0d6Gv7wWbLAYh+/zDNU2lsQTWnTPzTreE6hariX5NsSqBRtK143s
mNmZKvxVOKhuIzAUKODqtTKfeckXjvLJ1sfktQti8RTkkmXcA/AvYg4MfVX+iKGuzT1svzZNeFYW
2tx5esg0kiQLFL2BPNinCJa2/nxuTPc9zlhxJG8XMiWLkD2ZRrtcugMIF4I93Tk9hs68ARyd7i2d
KcBL9hjMPpCMQL5wSiE+cT7Zqrwo+43qyNvQ/Bv2cxagj945I3xO2QUPedJzu3OkF2OS4zpKJJAa
07tz6Xbh7UfxTYfTsFqSFN1yn8f+ebAxpWVa+WvmZJK34jPm5IBURlZqB1a9u1FjcJkjAuR8QCcr
3yeoICcZkO+LhNaK6mPvA3bsa44OjhummPrHfdAk26yzxp1NnNm2cRnEExEaH4JIfYsroI30XwsA
tBCkeCJWBZwYM0I6PdUMoPDfkHcPyKJcmDgY9drza39XeYYDUlG/9Et4Gc38nJVU4kFTPcbFpciH
O5nJX0g8UE/Vcfc4TPNykzbRTR2r/Yi7Tsm+Q58WhHzCiMTF6b1tffFilI+GnzAKVTwGmFQJuvO8
17zz2cAqixcpWMdjvIVVkt6I2n2cqctvfdITHFCnGKPvcrB1UIYILffjrSzl2eYYLwt5E7g6ZKYY
6Ur7zUvZkgMRJQ9ZYBDd45n3nkV6WFPC0Kiz/gd5Nzp95xWVEPGScWojjPnKC+ic/pRtMK2+VqWJ
E3/hHVDeXdwq/fxoXVqi1w+4sK11tqqA3Cb9pDl9HUG4SDdBUw7bzIyyLSo2JL0iWNmNjkNK7EcN
blj5BXisOgxpKQgb9pAPhxQ1yStM5mMVEgWUdrDuljTGKGzP5MmHA2AqRq4u5Dz6d2CD7XSKGZMB
pUAr1GaR9yCUd2n12bAp6h9ifSMYqQhZtztosveRvaceh2xPB6NXyK+hYB6JqqBnagkGcPE5MeLz
qKLbvDuoiVFR0NlbM/eemqq+cI4FiN7eqQK9aFYY0yYgOKTHvIxE2nst03FDnh7pEtKjzzQt0EnC
chc5HDfBen23Y2QiXkDcwDD4zjqM5TGRUIwstP2HsZW3KB3z9oGG8ogCyCv0K/bNWTS0Qs3NwbS4
O10EcTRm3E/iC70wZM4GWFqUCnx7DL5kiHjNzrELc5PRApeKGsoM43xHM5UTzk1ON+H2SnAxu7vA
CMTaDZRz68TqUZnqUg7uDaGEBNzn48GLKdPQLrc710t+lJUB7IuIlCA19qi7yQdE+LbJTWrOOppx
GA32tjGwmOIzu2loNU99c2zCPmbmGJB0kWdnwq4WlPm4mnMGr53hPThlcZc2wbfZrtI1cCXdJje3
FABqO8w8HAOuAPFZ+bZ7qtz8xYdqwwGbH/Stj9OGrIuMYOfOL0ChNA0DcLZ4CdBINC7N8ao55Y1F
rttXzcFqAk3+QLBfgAZtr3hpMZOQTTQbv4hTwqOwZGrjzam3aTx/W0S+Nssm2W7yiK7sa9DGiUFE
2ujcZBEmvSx2MKojDHOIBix8p/zZRTXgSDCxTY8oppU0+3IOk2l+aCr8BDarFWQPp5isbeLRJ5lV
Hh9wJ9BGUIC88JFM24Swy72O/vA036Yd7aM8NR5hUxUFREzY/EhQuXSGmaCQbVFT1k7Nq9H7z7Fl
HCUjZy0GPs2j/4IO1dkFk82/ENaEAjHejWhG8cLkp9jRoVWQpHzZrfFr3iGEHUiG6myUGJn3HhtZ
ulsU+Sp50Lx1vQbA1HaxF7L5cgxyzzOSZPasvxCtgOEEFU9Fm9HlajIUT8oCHIJL4LDEEcML3g1/
Gb8lgfXLGrGXFBEB38VTX9qMccgPbgUUZohv0nHGdTQZd2NT7uKJBIExJtG+TR26ZtlhxtIezBRU
rYO+TrUyXlmVFgGgy1p0xn1nfbP9Fjhycg7a6Vb1RCaSPwiXnyhrZROXQijo3sBu2dkmpjqDWA+n
VBuI4atAQ0Fk1pOvUpMDH463gwaHFOlDpEEitkaKFP2NfUWMKOs0L+XICDd9H8FxRiKqN7ZCOFBc
ESWwSlINLak98CXEYxPaBdFkFA4yiRTtuhXiAiRPlPurhniXqy7eLiFNjphIPcPkqhuxbW0MRJ6k
oJhnewyqnUyWYj3pPBym+9A9SchpPEQXU3PBPnUQROjMROkUmC3YAfLqlOe5dRtkkItA7zT3ala7
aClhtLPYYdfqjzTwuk2XU6vq7J6EEJ9Sp/lUbCu7vs+PWRicYRO821Zz66Vcv77EeMNG8GUPxPUR
EtTotCAYQeRYKOBCjIxwROBI3JDrct/qnCFriXbLbG9KAohSgohmnUhkEk0UxZZ9wue+j+zk02BM
DVCPeVarqw8G8wZzssXezSJ7dmeQMKmfHZZ88s6hGdgUQ4IcgoqQeWl0t1EPMLaR4n3UWUpj0q1o
KzJ2FF2yw5oTrSzLewFYtm5D+S0hkinU2UxeAVjRJK6Jzz/ob97RAEuSHQM8dmKd79RAg+xNEp98
nf3UGOgDxj5EoRsArfaGdzMAniNIzObYon4VA2CzEdCbzNOn3uDOjG4Y7AadOZVc06eG8GEkjqrX
uVSavubVrslQv30KdHYV1FneRw2wUzrZyiHiykHUdFN77d1E+JWP1qokDMsxOVgMOh+rKH1gESmJ
SiS9EqAlpuitGYP8Jm/C/Fi2DXo4MLjc9HZfFBECW/RYZgtJyxfjQ8iTn48XAQO6tIFBN1csdCSh
aNXELlSCSR5Ip4oAjNpc/2xHF6o0eGnASr+kfqqqaXgjuRKLvmZRR4b92TNT0YxqT0Y/FrNGJwKl
nS7g2jHFzgJMq6eREK5BXecgr+GL0JHVFGwbHHY4Ww/Dktbk+zHP63ki0TeBz+5xB68LgNqOJm60
Woodmj8rQpytgNGmopzLK6wjvv+8aDq3oTHd4LrnxD9AFdyMYLyL0CI2l8F9hfKf09HB7iF+s4ne
9LEmtK4XCMZZX7LD+Bhh2b41MTzrMMiBED87KV19EmPZE1ZZxlDMoLpNm9wkYZCY4iWEmJbAJJ+B
k8eM5NAdKRgpgMsnTTB3QJlbmaM9m/WncGiIpD1hnTpJfa73E9l6ZBo/V5LJC3j0EXWUGQSvQnPT
ZwDqIo4OyKI+gY1QSqVfM7NfQ5lvKu6+eveuAsNeg2NPNJe91YT2PtdBBll0aOQjoppvmWa5mwFU
d+LEt413V1JkjZr6Ps8LBDtA8AZA+ERgVui+WZ3dA4jnjWETnwDIiyXbSk2Ur0HLZyDmfR/WfM3i
dkQGycY05EhY8oujyfSNb92boOp9zazHEVaBWDE1y56BDoErKt1muXhqFbx7Paok4PXsAMJfNBHf
A41vp+Y9Z4tfDVaFOhlvO48I4kDyakSaq18A2DdbFP+Bh5WvGCirGs3h792narC7Q6gJ/Ylm9Us4
VutyiR8TDk34CVASBeHRtd7qtEcSA/A/Bfyf6AQAS2cB1HPYbcELMjoNSAqwbZifI9kBDt5VW6cJ
RHU6bnnFNnNC0gAHkYiwGtIHpF29wWmsmJ0gCS5s44Gw5nsElJyJgnLTE2JgJL55XFwDC1714CqE
e6n/NEda3cWDKnQQAmQrNqWTYiPllcCnR2RCTnRCqzMUpoZBZahzFUoCFhggs0fn/e3iFngA8UOG
QHHsB+WQzKB0RoN2fjSC1AaXYwmjGjwFr6OoftID6rdE7X2yfGZAsSjM4qTZsnpFRwzcTxVI/aCu
OXpKH9ceFuqYbtuqpy48jk2PMi9xPgvFo9CX7Q3pBheoWSsO+ct9UMw+UhwC6pXskKLU54Y8tSOQ
hW1KCLGpCrQpmKCK/m4BplhW4BDduDHv0+Kj623kNCSBWKa/zp20Ow81Nld/0jWRW7zJHJ/xrIZ1
1Rc64gXD/ZKit+tYZ1vzvmacmMQhXhhkS+vBytfdkO18gk2S0X5dvH6i65efw6H81QrM/PHoWOtx
+bRCD17ueEgSwsCdhk0GL+ynyFjGs2r6kF7zIzJNYtW76skri+m2JwN95UuX3Jrks8XN3geHuZiS
OwapWhPnvSxZdRiYfcA6rLyt53xJJTEQqK5fd4DaN6Uhg/Xg0+uZM+wTBKaMWbnvF65UWBEGgvSA
ZlF7IHuWesJI17y6dMeI9lDiaA/I+Lwed6ickTpn+OvXzvKswgnUqQdM0xp2wh8/2irECCPrnVne
T5a5ywpCdCHdefQJaJiqi1MPd6OVq5Uau7ceiKz5PfOTw+SRH8Y8wvJOacO7QfEMfQYIY2exC0gC
20Fg81aOFKJ2wW7rG7/wnI15W23H1v3hypB3rJjcjQz8D5MpPBFzMTm/tjdsCFZbd5UEEJnj31Kp
Ue8KP2vRk3XDDbrGiF83MAtcQgHImR3O1kLXceH81VNMr/qEzCGqaBI6ohujM9l+WhaFrBca2+bd
1j3N1ZkB2E2HT51+o3Okba9gBwPQJvnwg6Df9CS940D87BThSZyMZocFUjzW/nix/ZlGIVMw5mPE
LzsiiU9qStNj4+DYK41kh5mkOcqoJwjKFJzS/OlgGEFyHgZz19vdhEJmTI51unA01Pafb51Jp1cm
A74JJ9kjDyLP9+QnXXQEfYiCZ/EhcQaPWZAhiW3cbCOKhvFmezEMQtJTnEWlArGupI34grcQPQpw
G8gBa+otpn6ATNdTzXkC+AQICXo1Xo6sN+rtbRfSAx359i12waCsCO427S22/px3pHspNewLMWQX
sUC3Y5XfiNg8+jVqIatBdzSqqlkPSbTpsqLekq3F6zGkB/85deP+xOONAq1QJ88fenay2lmnSoSr
/jAmdn2XC5aXIGq2Y+ad3GIMN2WSHrvFVBsxuc0eePexzTFFA/KjV5I7e0cnfZuLcG76pLkpR3et
3FES9hO3OwxgpvLKA88xuk3jgEZP3COlPk8dWbVu2Iu1Hnj2o14ga688czK64fRxN4EaeWDtJIZc
pvuULhloa3Hfc97zS+EckZ3uRpf1IhqQOQmrts5IZkkynvc4CbfFzKpVTByur4OFacL9NHgcAmtv
5xtc+YYI7m3T0dr3WQ5ZNP0jIKBDzwj0XJXBNzekUh7oTfN9kSy4hYfPgboeTNyaAUlzo/zzgsv8
Wz1wCk2ZZxQyxNfgNOeI3IIH3yX7LqQTKOEM34dtdgvC5Z4yCINWgHo8SmjucTBHuzMIPE+ImA55
Pu8NHH03onBfeXqDDcEj6QH2+0Y2ghzxPHsGe+HvEIcfZGBkx0oKclQ7RDYmqkBJIOoaK2NO/xz0
OdDsvVd569FNo2MVZPUWqcfBTdNVNzY1bnZA+rlvcTKsLkQiZTvbGKJ1lFTTioqRe9s0hFv67X0X
fU28W8fEL2+7aMD+J8g7WayI9Hf8wHn4vbS8CUgRpb8Ypi2bA3x938t+fwCvV1mD9aAEg5qGXk/n
jON3LtbgbEztvUCdklb+oaYPLnr6QjGc9LXd8Ehh0029yNyjA5W79lWZVvXOWH+IEaf2UYR5xhgP
ZB0jqewIYAuWxyZI9EIn3zkwcakMKjlkrO6ZKgiwxpNHg33vtnCCcv168m80YSdxZw8CBWzKapHr
zRX6HtoKKmZnqFa9BVw4z9rPdvK/2lr8DKI+2XoWZ5omYGWOWn9lEOl8sAzj3BB/sVeWehK8fSfV
qadOnzWLFK09XoOTmo3qgFPwTrDrbIZlVyQL+duxiR8kUVuCeth/59Da9hwuV13f2Hc0gtm7BVL8
nCklotlfy7AsB9R390GAd1CR6nUwR3veuNaotmLsd3YuXsYcSUnsVQ0HjOh9rgMUgBbqDM6lFEdv
0DiK9VW+CIzgjYC6dDNpsTrk6nmL4WgCwXEB78FoAvmPKhwHzn11nyJB62nIXH8UayZFnTDP/1pX
fi/HzLFWCX0cmqiFs3XiPvmvKCt65PSXUalnOyEo38DxhOn8BauxjGNPd4c52VC4/caigFvqgSQL
svPWhsta0PoofaPGeglLa98kxY/GYJJolWiar/Ox/z+Kf5nrz3//l49fhSyRE3cKTsMfB+uYE/8w
SNx8dB//4/NKEr37KPh7/+sH0XzLn0bx17/x90E8M1Um8RoPZ9smt+9vc3jnNzQczOGheSIDcx2m
rn+YwzOfJ7nEC6BcMYn/OwdUWL95PtnZNHvNgAk6iND/+W9/4g21f/nzH7Gbof+Pw2+gLRbzfFZj
5rE+v+mPA8+R8Xpl0IBbRUl3jJt03BVE3RMASWdjsFJMbAXpLfNw8OqWWL8+9rbCy+jEZSijpWPs
Kmw1uBUY0wo2cmtI6mMdzz+zwUpeyjjau7nAWse+0JRxd+DwjNUEE9ean8QBypgGCqcOpU0F3thY
6m2DDn+d+2cDBGPiFBmwBJoOlo2/pXPojDAkbBJxU1NaY66r1NbsqLrxYtwUVQkM1FU7WTOTiSjt
XMC+nJvfCi85oEWdGIVEFrJtk1RKEDv3IxbluBSnKs22SWGRJcjQu0HAbwj15KQ40OMAVHE/3cDy
pGBQ6S8cWhglqw6xUNCfQgnHoDYfpo5j5QAvn0rN+2ETarsO0565xeQzn3SOlkUDq7KfkgVOArCi
sx+7CKwogsAYxPsgmUgtRKq5ZOT2GAFDi7gIj9Pw2uah3MQwwqdYUwwSt2Mu8ykzVLZy0f+ou1uz
JtTUv3FT/vjKaX5rEITC92CmV+fqNg+9l6F2n6Lo2t+Ybn2ioNkROboibmQQyHUJx4kZ0yLgRWGi
3do1ST3Nx2x6T0mNEoyi89N06l3sv/gg09Ns+jbBilizf8YYgAoq5U7cllD1uY/mezcw9BvTGA26
3T97dEtX/bzsOquJtzFMyZggNrrD076Atx3VIr81BjtYu8WXNPwPYY/EohanJn8crbLaqbl6sUpA
CM5M2cJ4Vqqw3hmKXqgIPqfc984qS2h+YBbZtLejCGjkxY+dmfyahfeu0vDWAuu+XnxZ7dizxkeG
l8kmjcf6UjicD5Y5smgMaMsRoTxkOT518/w9GrJlO2fyxXKXg1lxSFPkKbkujiBYXYc24fzWTsVz
2Xow5vJbi46YK8loNBGJlAJPiIGuvixGZ0UhV65VYP2Iy5nig9MbiQkmVWXSvIgeP1NpiUuYJqcm
xfkTc3iYBHXrbJg7N64PZY0Uhj6uxE7hDTz9y68WyMfZY7ozql/d4tzOtGHmivckaG0MfDCjOkAZ
sPUlGTiNQ750N9lbt7tppLcwKw8+FrpiqFMGLHDgcEpb3tJaMTZ11TZ7wUAh7xeOUWygmn6riTtV
CrKNWBavGNfACFaW0x9rla0DU0MVhyf9Z4R9e/p7qzADFisWKC5ufpc78i6dxaXNtyXQOqhg586D
GMM92V+twq7NZm96eOEzNuNkYISyRJN3MsR8T4TXWjrIZbTvsZfBQm6mWT5WkGx2loNg0fkP9s5j
OXYlTdJPhDJosU2dyWRSnKTcwMhzSOiARiDw9PMFb1vPtaqeKpt9764gmQoZiHD3//Pe/DSVqJ4m
svQ39uCeEBbfjfw61255DAoPkkBg5MfEy46oBQydBOFVB9g0oaQjtBcRGfZc+SsId0VEISszxC1+
e62dPiukLaGfNp6EFD/7qjrp33aUNnQSRhxbw9myz7w0HXOsLnT3obp6BXtwa1HHOL8sjIc71P/B
43Czk6zmDRHREzW8rK3M4MUlu2XwhKveytjhVUx703SwsqNnz28L3AysSkF0ndjCfJPPwwRTcU6f
61yymiQabcJNBHRU1L9OrtyjGNXX4aXhVHszqkBsWVYQEWFYlt0eqMbjYg2PwuAoBaiEB9WdAF1s
vS6gkkjlEsn1pBTniAvm4E5BgFuYvI6RcaR7wD267gsAEOqtUIqpUR/4ZYJTLDPsQFDXJVNXLED4
H8XGl90N8RN1o7xoulkqkBtcn0GirNfas89NHiDGcTZEobG3NXMPyOOoKyEHOKIJ6kB5FTs4rDYi
U2W5Mypng3aJg2LYjOMrhrsILOyS9szVvO7ndl/MxUWRP2wmY9tJslnsVskpz/1xNMTtmKS3Se6M
R4aWvwP0lM5xbI7Nu2qkymQxHNwYmlpWlUNks7In0hvuuEss/q0feLdSLMXFzW/qMfJWLacNTvnW
siq2P++pphTrEduhUqTuj7ntHTwxgRDoT4ZI7kR8j81yMpvA2OQi5WhOJGjXm6Q3nX6E+9enW+ae
1HbsAm6vPdkhx/+dwh5xJrc/CoaDqFOnT9nvGfzAgqFzbA62Ster0TH3GGfCPELdv+tkTuEKc+AI
g+axVOTtCYdGbntwaG2zM4DDtTOQpDCjPx3NbjA9ImzWYpONdn8Xur8TrX8kIXVwBSZSbZ9xUMje
GG9VSqVbBzGupqSU185gCXnxxWBRM3lGK9SMGLfqzdU1dMYYnkTeXJJwXzg0ojDBRUCcSeJCV9iV
E50q9NmV8S9Bw12jq+56XXqX9jjiBm0InShvuVB+TxMA3zQTcu0V7pp1mgnn/CsMmFmaHCl2dMwR
L6Boj5tWit1OUDjXIjcy0v3sUcxHM/EuAqQMVIUYytDe1rV5UxXBpxEPf2BeY0LQ8pdAN5AzbJmp
q14JF9+asB8IZ1DMFS4YirkvnwrS20OXv1XlTNmGBu3nGrlvw94XyPf5EtL4ReA7ItsjofRbxHis
Oes2NdXWuFTquWOGhyxfvG/xpGJt7rHpSvm4aQEpl9s+yc8WPmBvPSltC/YBJqKJU0gZHjkMbR6G
BW+0SsVtHO57JVtcGn5GNnIAi1wxPRddoHtJlOT6pjJ5nlS54Kzxiu/bLMi3KXRXluXlT4ivCZgJ
uBpOZ4/j2SM+4CEvCkahrQnjuEPS5E1w8Eo5fRl7V9unSMTffU3Lztz7QGOG+o0AuwLdgu1a+u+j
tmElfizpq9hvL/wrPXvmOtW27YB/O2kjty0zkO4tsKoAl7fTdm/bMPiG/9sC01/JLD4lU/DLwiEW
OMUebBxtHBOFuTM881sg5DXaWlZHMzZPGeTole6OKMuaCpWsnmkQZjNoxR4dMGFk7AeT+3aed9aW
aSlaPU4tOuzOSEM4P+zjuuy50cb3qC3wHi+81Ka4jTs+6f2eqQ3zHOe8+8tCD1Fv5Z2VsEEdyiAn
CGdRIe/4wPP4oVib8Ug/QAfw55kUJ8yBYR9o676OSQti5YPy/uWY3wUOf6St/kSb/r62/wElOToO
QCcbtwIdERh0WGB0nprm7OsIAfW4V6FDBR7pAgRtHTXIdeiAQiO+SZzqoU3n64xkgk1CAfjLfRt6
QIQBdYw6xJCQZhh0rEG55E84VZ4aEg+gjfxjQwZi9Bp7WxryPvWKYKV+ghI6MhGQnehHroqaNIVP
qqJXYEk9HbSo/PHgusjngeEcp7Z5Zs/3EHmpcxvpmIY1XFTKprPSAY7Rb498XIXk9MCYTghaqrt3
dehj0fGPQQdBGh0JwVJC1OEm2uu4COmcO7SYgf6WgThO2x5cHS6Bqf9EfIXCeh086UmgIIaQRrF1
LGVgtJh7WXKSOrIS6PCKo2MsSTK+Rg4ODFWQO7q1LYJUhDUtHX/pyokmFvfl57tR9N2fPvBoGwhH
Y0t39WU2/CcVV89F5j7aOl7To/POJbJGeJuQvlHJudVhHNOLGe2Lq9NoMpMVMrAsrGne24Q58/IO
1li/c8j2HDj6qOqT+RJGGsj+dDoEtNB7pENBLPAEBXRQiBAVarIODwH1mnYLeSJTB4toIWADXRUg
1oVxovvmRegYEhttzC0dTfJ1SKnQcSXqGx7Yd7ebXEeZFJmmXIebAh1zMuBF2Dr4NOkIlKnDUIVx
rrsYM0bHpOiEgDpGcConQZXqKJUgU8Vgw4tPxqrQYSt/+qaP2MasI4ZFO+oLCZ5t6cpP1fNhI87k
24nsVq5DXKmOc1U9Mmx7tXTMq6hZutWSHyvaq1OdBCMRRlP2baEjYjZZMdZWatWnmywxFxZwB44x
ZnAijU1KzizSgbN58O6dwX3xdBQtkxxIoI8zZioeOh1XG4z30kiJBUbYi2JSRNqoKrWYt8vIuo06
9Obr+Juvg3ApibiSZJxRPgfk5OB9orqQnING+TzpKJ3QoTpPx+t8HbTrdOQuJHv3V+e9EM8LqTwe
bwuskqwEeb1KB/cM5vZXAVm+Tof6skLB2XFkxAYtpJ8HHlw5zvuuK4sDdkJHXpKNQQwtDmOUrbsO
D4o4FRv8Ss68jGJtMM0pqSFsGOrYIcYiT0uQRfR0KFFVGlKi0k3jhGdmx2taKNprpOgU05FGl2xj
rUOOC2nHScceoaBp7AlRyJRMpK3DkRVRKbKSfLmmvShNf0O9rEWasg9uTML7Kwjp10DHLRNyl9Qf
UfNjE8UkOs6wTgnhiJBmkXmUYevgpnI9UDpyWhj94Rk05Dt9dc503DPSuU8dAGVzNGx7MqHAiqtt
p1OiOi4aspnc9VnzlfcpT2USw4YS+M9y7lmHghKETH3ldv2X6Pa/Std/ULpcC7np32ldt3WZ9V9/
F8f+61f+S+zy/kF+njYpqDY+YHaL0aX/Vruou/HovHGBAyM2/V3sMplmikyXSgzmMP4udTl6GOFn
eoXWV+//R+lCUvsXHRV+PfMdJs9ND9fo6P/fov1FkynKbg1X0xmM1SLCfeRFm3nIKgwdcptqGj8x
7Z5GTJSDipZyIw99AjWriwlALM4zRAqP8FpzzwhIssGefo4Jim7MLqk2sX2MfHYnC9/ojeghMHIj
NzZmnYJfX75Ln2hrOGcc5YCfkIcC1GP5D4HVnUEtUtHo02dHp+vsJ5qy7ox7MKrrOErfh6o3jlT7
woZTN64nT16S1Qd+5CmzzDMA49NsEDPIAdatBxncjKYr12WL4GUKQLGR4jhQZDdCDxhXjX30MtHA
peAwjjP1xLmHHU6VfcMd3gam0SOiAZ8m3aPvS+2RYfCFAQXsfY8VSs7ZHSUXlLqg79/ZRncaBMe4
aUjdu6S9hu38Qd8uvY7MBK7yDNurY3Rmuo5ecvHb4TFzSWmWpnsJ6KbL012Sy18JzKWVIayMOW3r
zXRhuZiUPNvJTQ3ezZlA+y3qoc8lWy6AqUlPJrp5tAdoIlH+ibvJrCrnHmv8xR9+MzictcoE+k2L
YcK4JMZCf8jN6RKKV9fsj/P0MHr2aWz7eytqz7PoPiY5XrgAqkvtxLva8B/NCOBuqnYC33iXco/s
nGIfOMNNlZu37kXkxc6L6xPzO+9+0hZbh6pjXg99aMc80XsGZnwhbiYVGJEaSsEmMBnKl377PQS/
c+MOF/nceahBlfVFETHT/cVHg9/S9924wR4UNJ3l84NALYI6OlLDYR9c9u1wiOqnNJdvpmM9EpiZ
xuja5Fjblq/W7kn55itYsI1kYpx7lM0NZSG6mBtYH2F4Cw1mbbJHPWZOfesH3dHTYpIyG2z2tGUd
J+FoUL7XKCh3TJjqviJCngeotDsJ3nUdTYgGYRtsOWa1d6CcvwbpUPzIcC/T9/hBv/z72KQSLjPY
Y4IjBvFFqqKQQMLS2Vr5mfdllm7JSHf6LiZ5t8z1yTb5+FNhbQKXnkUf7yWSy34AipaOwVcLquiO
g+aBUIJJh3glTx0B1UQx8xzO1W3p8F5n04dptRSxFTWeFqeihc6tdTDOm0V1Ec0dzLYg0D+XZtAf
w3y6TAAu94PR34zT1XUgZZshNnqWIA6N2LwAyMmGu4zipnjZVyg7uy59w6qlBwnxL52oqI6nZBvq
9EI2Q6nNrV+j+Rr63Zuh5nMALDOMQXICRGR8qFJEp90S4uFCKBPqo0cMp6aAAZspMi6WN7/ndbT1
baAAaNZJ4lyJ5pSls86EOhlz8Kg7wgsTOv2Q74ijbup5hqI33YvIuS6iqPdwbQPXIbE02LAnh/vJ
Wcxzlt3PHOYvzRyRc/FUu3cy0W5nf3yEkYZcbxIfKkYFsjgpGMQmXLJf7Cd+uF5wyJPUAhGuGlxJ
/RZZ5TGuKVgSMYKp3cQGCRXgFBNKY6Alx1mLjxDELj1qZB3+zgz2yoi6ZxqX/jS8rQRwiIAsNdAI
mhiJxi670uQ75VBcvMr86KmZjVOY1O4zN5WvIhDXbOqQSH36mWXJFkvUyyc6FEzJiQh8jLZaaZE1
rOqzhQiympnIGq38lqMIVnKFcuFEmD3E9BYMTT3hXuQzaK9BwczJrvEQqy1cx9cif/R+eokMyDWG
a1mnipQJw/8Z8jAG5aYJR/kg+lDs5rIF8oCe3Ar3fURf7tCZJ/RmqnRDkh7CZ/PGVs4/D3ThLLO9
Vnysu74ExJokFGzY9NWgZidViqxdPqSo3DJS10zFH5b9nbdBuDa0HC7QxRv08VQL5YmYH0YtnU9o
6IEW031UdawaxhR/hHYU96BoGIswbbwAxPjYZzRDaYG+QKkPUezT4Gqh3yt0/EwL+tnsPvqvceBR
Ej+y7wpKCLEe1w+7SES9OA8sjBP7ZQJaTX5muq3GgfUHF6HCTWhxFTJ9i0hqbTTgOOTMYQDhUeHR
ak45noRP3ffat/2BsZQvX9sWShsYKU7GoC2NMntJcTiSiEMFR0VMDytfthR3b6Vr7HhPSSDbEtSg
4Z4pSJ83qjQfPS/ZJBNTFih8c94mXJqlz83O/eTYLdbRwLGvRP7pa3dd4M509IPBIQWVX1nJn0If
6SO8HCPwL2BxUjSr5jHRds/E+qftH5b2rVG5NzO+0HQHdCTVVlGgTSN4HKBEuK3aafUWaGOJ7FCq
jaZBW04l3pPAg1q0GVWJrNuWsNXJPdnHmRYA7tcIRrZ8JMrM6Ke2tZK6h691Vj24X4C5zTaPjb2j
rbDgxxQD9bzGEqLBAQg8oQ63PyCBQAfAT6vw1QpMjGuL02Zryy3xkFJDbcMl/D27kMZOBTE3eTvf
+cL3tp6272Z8PE8beoO29hCqyQTg9vGNm3axBEzKRhrc/HXQO2taPz/9rPus9Z670Lvvvq2++qbt
dkY5Pw0MdTl6ukvoOa9AT3yRp3/09QwYFJ3toqfCRP2rI7ca6WmxONBmEQNkqZ4kKxgpC/VsWcqQ
WaWnzVw9d1aXMt4YRLv0RFqdD68/pcxsqP7kDK1RDH0ja+8cMMyGOi72OeNtoJBojZjMR4Z9vLVE
vwzr4d10oCr69JfpGblCT8sl9sesp+cGxuhaExHSkptSgWLr+a/bUPprYswNK92qNRu61v3hdzm7
v+PYOYROsxZ6as9H4mv1HN9IZ/JZCS56fRDNQ3rt44V9YD2SsqwYnN1k1sruWz3TRzuypySMHVO8
SxokUgsWpk9tPfNcYKaZcAVcV6x7A7EvY6dQBcs1A3hYW8ZwAh/I+8GhEwepbX95Eo9NAOFEDqL5
tHP3yIpbl5DrtrU4cee9t7UXUpi+82zn1m6KnOcxtls0CWtLmBNVQGUA6nXkl6wVLUBlDEveTZtv
PKCFOLF5oAsdV5ArG1rMdbZFtGo6dAqDYrgx/zPX7P/8re11JyB421E1ZP04yxqR+Rw00yoJWEeb
uvpK4mjLOPmXxZW+kvXw4CXLMYnyZ9j6dPplwZMprY/EL9diIiA3hQcDtjO77Yptawp7Va9Gvg+p
Y45vhyg9RYaVrfHCsHynDVXpFiOpHJ2H5lQZIJ6qpsUOzQ2Wv7TYQ5Ji9+XdJl6vU7yk76fcHO6N
dDl38irsXpzUHN3bSWxs007v3MlkUy2R5YcxgtJizQJ0UXB2F3kq8tHBqjb8XcPeoHMba6u3wuAq
UBQIdA3Ocl/LMd3zwOdwzp0NNThUklAGUhi/ff6ka3vkWu3PwJ8PXeJumpzPanoffGA6nYEAq5b5
PRb2Q8hPHxk5JimcNBeiXK99PtsXUBAbMF9Q2siU77Srq5T50pq/ad2gls8u3pfGjf/3EPxXbOM/
HIK9QIc0/t/ghfVH1XyI7OPvp+C/fue/D8Ehw+scdQOOrpGrJ9//+xAMRIFJe5Ml1dSDH//3FGz9
wwMIAxGBSiXX+dsx2In+QUKDn3f5k7alT8j/lPD4d4kP538Yu/ctL3ChxEWOE/j/FCdSZtqpPpA2
2/TsM5qhqLDPWvmTvyekeyZMcZ1Am620lcaA1t51J7Hyuvx7KtDdCwsyzNC8WvrHplxTg/eF5R3N
qeeba7sPulNMufyLKN29CLrXOU92uZGxI9L9YV7EzEF2J9rq027Da+p6R5mUn3/7NP4HoEPwL3wU
3yFGhz7oBlBKvH/mo9TGXAWVqGxGgFP8WO6/QTu81gkBa9uNCIlUmiHHtKWln3YZl7uljm/IzH53
GSNsno8BQM3E1sudB+ye76EOj1XDbzP3e7s02VH6UJkWnn+TgNEsaupC+lc9LEhR/HtxC7f5Ye5Q
D/yzcKwHFWovoYOlzIENph9K4o0jymZdJsbXD/6TmgN0Tr979ZjYWLJPN/L2bsVzS9LqpDPio5V+
DsyysznbJwG05WY8NhHlVlMI6neyqp9aGaBTEF5jbydGxXADB/WYXPoPB0vKcktYhlLFvDpPzHjA
prkRYfoni1F9zQXQgW5dmWFPdip/AI32tkixmYT78O8/nH/t5fIpVnPAjGiMyL+yJkZ4e+HikTj3
Y+4Wgb6YZu8gh492rLe2OCWNdXRAk5kNm3DVkTBMbjib7DTf3JPxaZLNNuanp78u1hCDYGUvyU1f
Wg8+BNy+pKqm9B58s9qObAhQA/YjsQ4/9x5MJgrTRZxtemckAabM5zRqncWMSsLfI3O8Z7iVFVor
4aGx8cz8ThNBM65TM3Aefv5HMrp33E0C8QsS9Rg+Goa3s4GjZ5X9kPPbjefQ3A7Y03T3qTROUVye
FVFIZtz8MTs5tPL9+7fU+ldlK/C43IMgsMBX2Baryt+VrUXa4JkFm4Q0Mn7rMnSDcfK4Au6FluPa
ujQT+Hcn7thIn//DY3v/A8cj9FyOl6EXmqxc3j8tKGbtq5bZQV1UWZ2HpudFY4bx6G0PozKP55+P
I1JEdIB9ghTmi5SX5oGuoj8/scqEL1HdeQ9LF+/HtuPWrgd+zqNw3lrDfRhGrlZv9ugN4m/BscQ3
ZerVCZat43eH3Ks+NXrl57s8ApFlxsxuuZ51h1jh1E9hdL/YTMKJHOVLUqRQ4cLXOpHOQog2U3+b
mndvx9islv0SGZB+XZ8mrC4uP9364hXmI2Pb/WZsSchSA/dKSOah5XUA+Wel9Bdi4RnCE0VW+S9C
oy92EdDe5O8iu30ePfhek+W/Gm7THLN03JkDmNSGwEe4LB+xg9cz5nAYDDkznT4xfeFmUfbgu+5X
Ch8fxIQ8wlYmST/lE1cycetFia2sL7P97NSMqGVihEMyQ2lUwmBouRZMeCHezIrXyYhCZ+uqsTkA
nszlGnnqHSnkrjCKBylRIcbONjYl0qYABsiwig1A0u2+Wi+41lYhCMiF92SDH122OSsKC9UmibAl
kBV/dyo44gMKsm0y27DgsMTHZrtSKrwrbPE7qs0YhvqmGEsCeQa7rNSUlGPjEbmz/duXESaxZedb
b6H/pbRN4r8JoILSyJmdSNIDJtKu6oxNbdb3o1/Ti+VuVERdtwRKuFX9ePXb6jVGLQFFUJKSwsAh
U3lruOzRu3E+448YG30K7hMT8P/y4VHPiz1WL/f0vG185o1ae+RAXx8pJ/AB/xSPaaGWrXBiKJFT
3q4LEdO80Ah5kLb/qNqG6pWKKQYGvC+GYdzO6SbivE1v5J0/imdOatgjtXVjOf3MEl99y06PiUpe
U1bYd2XZd6sZ/mFdB1ggtn2oNWE+5TKh6+AhFOK3j6Hu51xHJDcYf2TUpInd74Epz3oieEJRlo+p
VJkckYgs4U6xkIZxcrLn6mhRNxPFL0gYGcDj5M4tB3ObYNmue6v+XY35U9SnLwYJOtX3FgU3A3QS
xGczZMzXi5IPboMId3LAMEoOje86G42adHQWcYD1YQIQcMbX0MnDJ3NONmEvcLDbsl3HDcdvQw2/
bOm/Yyi/e0tfr4kaoVdw+S13ys6zXQIX18wrb9cPZUEhBHF+EJGj9Owbs3VPYXpKGOZYZS4AWNdz
WdYp4kWXrKihUhDss7HvEWOJhdZi28V3xlzfSYUMEfovJMP+IGbxxda2Y8O8SzXtHSbhQipkSGyJ
NxVw5JJtTwPbi75kvTTZd4nR7iGQ3sZyeq6Whao5N8VZ7fyzAeyBIXf/pZ/T99aFiitLHZIhycj8
x/DhBs3VLygg2THEwqxtP89IHFAE057zNypFOVj9bcdqPEeMV1VJ/scdFZklp4lIbKMf955c1+aM
y9cWt1XZf7ba3ksi97OPuW/NzrSfTfikpvBODCy/KTugNJLRg0TRd+Dm5zwxOAuaXAGdk5EoDRPG
V8pXhrBJCtbBdyN6qk3QefKifXNZg3s5HXKDDUPbJfvGYf658JfsCIQFc8IuQRAKgH9+wAsXRkjk
M36lDzq8kPv7npmF5oWXpI7UuIZm+WXUU3HTGOO6mWLrcRzUqqIvzhTRL1U4RzVS5OSlckPITT+O
O2yFLD9COvYu7AGvGJ0toOD4JsuHFjFyfhK9pDZqoQmIIZBq7QbdidQSv1szgmaXJjPEi3OoIyZ6
6/omSVJ06ahlXsaw9r5iBcjl+BvS0d4kOEfbQDXdF2x9sAKOZeIehmq4iWAdr2aVLGSNjFfA7wNT
P8vObCP30FrBfRCAhB3bW5ECpbDm87iQqgjT5H2A4M8SuojNkgfkcoDYS4P8QtU5z0zoOFxhMMXT
nV24dLj38a6ltJ7AfnhTOua9jTOkP1AwGQhdTPsQSkK2TDi/w9fpnikoCmzceUXt41iSjeacwAgN
3y7TqgE55rCI2mZrhfFdXQ7OTZ+SIBRUmNL2bG5bpZ4wDBDBF/LDlaebx9joLscuZSh6Wj46xfLh
xjWaVDVTMdlKAbKiu5UVy1VF23YhmHIFQb2yVfkmLfTBNt/2/nDbi3i/DDekIXGaJfaAGg9Vy+bS
XrpbOnjQaXAwdotf3wdJIm9suDerxASbxprnbsY6+xJBv7PC/NVnBpow4i6pANYzEP7YktJYUbI8
rPxg5EgyCgPu4nLfx667UxF34qwagnXksO6bb0sHzEaqfp3Z/Wddc3tr2/lZEvzrUwhNTlKAbSJA
XYpgWs3nNCY46I3IoEohQJuts/N887OK6p3jHhKDacRQLgVhNG9Ttf4XOHz4AMl7odCnDSvem/a4
LxrKDENOQ6B1FCxzPWoj6plkYP0YG8wv+wRBCDPwLgz4/sEUHwbK09LOfe8x33JP3BSdR1hxoILL
6ppLz4CjZZA5PVAmeBcB/2naGRXRUMt6ieqjp4XVMUnIuY0O8JMOSZK6HqOIbGAW5pPpVeU28jKU
qiCxjwGLV7nQgEWyhB18uiahjEiJX8CMWQCuAgVRaYcQR/SUYxly7Tz52kP0MBNbTMUOcxHCvXE0
sBs1j6AQctxHAZeW891oY5JBVAHvujnXeJYm3mUvCRJyDefgdzE2fRxO043fFkhNAHbw+k1tg8ba
EDXso/VjkMox3rhj9SyZydsUQMuYBATk0D4LZ2q47WO0zgwXjSUDyG52oDHqikv1GWSautIH5Z7/
wsJClopM4srUcoeN7gG7ADyb+XvRegi6SKgFEiJ+jLeimZCztC85KorQckqMrtJ7fnY0UFoWFJde
Sy8wXI21fG+1JIPqpcO2h9ZxP2sVXAK0mwUNB7Im76AkcaLFHVQedxYpHDB0Hy0AVShB+tPstTTU
ohExAOzvmPt11rSmn2Rwtn/kJC0sBVpiMrXYxKgtLB8tQC0oUbWWpHqi79lyllqqCituWqmWrxpk
LBxFVmU/32cDvRkCrUv8iF6oX2MNDaryzFPfEgxBHuOoilA2kH9ywttaS2ie0v4x4dMIIlvXYhAm
I4JbPR1T9DcIhh+tFuQKlDm5pM9dQ7hSdA+Nrb/dpfqSoFsGmX8l9cJsNL3ry6Ke6wxWVVyJlwId
0EIPDPytZdOa6iZ/AsgsCTGXwcsJUqMjCi0oZiiLAoWx0lIjvIhvYk94R+V90MB81qJkjjq5aJky
Q6+MrYUpDRRMO2J6AEXTQdksUDgzqY/pWvScUT8jVNAGNTT3SGQOPU5Ij1JK+1jC+9sy5FVDz8CV
WHYCZTVHYR201Bpq0TXpWjqWtBCbochmKLMzCm2OUutrydbX4u1oz9aeflehZd1GC7yGlnqZg8Vg
Qv2twLzVNry3gCKTphk/l7RJ0THd5p10lCArL6sgO45speqUdtoyv/pz9+ma3qMLXc4cXZ3ifTOh
zpkpd612YmjC8zZjbFGSmR+naL5z4dVZdncJNMCOOiFq9PKXCLKdPeKAUkTta+SdEeOPB4P3wb7i
6GgsnhvU7EI0Ks+Ig199KxcmfC+LhukFGqsXw9djZT/l8PYcUb03ZXxLKhCv0WH6N54ey8i+lY73
FHUF2aPOu0bRLwuQnwToV/UkXRUcBAfWnwfzr+LR2ahYBoaNhAnI2NRdb4YHjDGydpkNGwl+4Cgz
UokQBT3IgqPqdFaMG5+GDoa6slk23PCroPNWczR+gXJSVE5qYKHKqzc6xw+hRhkWpti3vXPTGgyQ
zy7SQX22fehO6YdV52/wAKmQs8p7juYjzsikC+qQSmrNz5sj5gA5unl8fGw1B0eX1iCJYBQKibZq
9b+aAN44dao98UT1Eb1RPcYv5oyA9GTXd3477iXFkNYIrjrhxayT0cHKKtUf3lx0+MnE1vFSMmIz
7aTUE/C1MKpNmob3MuKxqqbbMu5hcuLgMRS4T3BE1DXWTx2nE9QOzgxj6t6GJoPWrO81ChL6gj1u
KhpOG6N/HMncAsIRULNg3q2X1tlPuXvf655bkwFaLexYIc8gSAldC3kjlbVTNrqTNLT4VIAP75OJ
OoToEGDajEhcOznyq/n8RoRy3LuU/zG51pNh7Fw0aJLPRPMNAPbtaaqtUL9wh/h3EG2Djru6Le3D
xIBv3oBrRq24zszAgpx4FawKGeS9ri23WmaqavN1NPK94TJs7SY3WtcZI/U8N/6FQojbZT5V/Gel
jI+gCY+tQ51Amp4bCtBqF7TZnEJ74yvqOITMul+pXZ49up9TAqcM4TAJW9BSkEnWCGSDODBO2LCv
zcRfFMDpQarPAs2Bzvg7f284IzSV8C7O3c9RpMm6Ncv30nmJ0pJgClPFyi8+2/4qsbBsx99pdQLz
AxApdSrF1iKmuzZL49T1zevYXxicOJux9TC21Ra2wS0xiM/E4fA83KZzsEtHsdZ8h9L50YxktnKN
6BTSZaxm2AUGEqIAIm4W34pY4tr7bQqO2KAIGJ05Kfob9duXJc19J7zL3B2oTHoTVJrMTfPLtnqA
E2KTyvRmqVO9YyNj2SZYzfofyOk4J6NiUMPAremjXdckN1GX/IEef+3T4DJyk238Q6PiU9ssz0XR
v4YGX/US4auvWZaDnW6v8GaffbHPamccqik6xgl4I/BTfcvowTxu2gQy6RBcZCZvs5HWzp5XwMt2
gQG6cMQmB4cFlTjFqaUrILGCI+/pgbq3g+QWjIl3SBx3b9jBzlT+Xg3BsYW9M7KuzNT6YWoyjqRL
Tx6WmjEwj5Vt/jM4IHisbLiWJrtbo+Z7mqaHsbF9yjsYADDz8GIk8NQZcqJNpq8/monjRbs35zra
mWbxmeRI4dkUPtGwgdFV1KsKmpIl0W5712V4Ajkyp/RSf/4Oaf2V3T0aUXgBTUzbdU0ZtYqO+lqJ
28RnoOU01GnE58x0i9dajxyYl12YuhPlzUByimNvz5oazo0M5vvBDoCHMhz+QGb/GsfpEzm8k6XC
F9ixDfkZTnGl9BWtTNXGa76kq8kaXNQsVYxAtGjrDv1yQ8J1aaE1+p0HO4/tb8fl0lSUVYK95744
qFfwwXtJ+JzvB4Swjvq63o6+TZvXuaSxWKkm/SzCz6YPTyVjUg6odoe7xZgl7CFm1Gyt7icUsK2C
cKCqEM69/VBE/HX9WGXFoApJfmMxOOdbTxbpnzr6zIbiBswVpzc2Uryfh9adXiUzfJC+/EtjWg8d
jRW5/iugeR+b/taTwyubCWS8hcsnyznfer9rC4Wxe62i5Noog2FTnkpKsYoaeAN6z30off4C47MP
SWow/YiH0fT5pQL/KS2yL8LeNeTm2XRlf0n9U9bRch/waZpj8VkZySabuI+lKb3T9GlkUHDxyYnN
rtD2PgsorCvHGVke0l85IY2NCpJvBVtyNcz9ISqGV4fHo0eTZ/GXJgkSYCK+o59b1vavluJ/s1e5
aLPBbK1pvaTlxrWvsU2+ydMqPHwPfYmlwieH8YAAem+lIdJpW35Ls331Wt6TqmN0nz5L4AVRg1IW
HH8kzKChwab0F07Z/Pm2zrkPVe89LdUZODsel2Nh7T3kAAFW3F73U0l5Rctph4J6rPCYmTD0Vv3o
Hv5QU5TbJs3vExlTCM58hbYxZnoJyjr7XnSYYgIKV9O24FMfXiT2w5yq0zTe5nGIhx+Qs4fY5F9c
Yb6YZbdVbWQ9wjxnzsGQyH6IpjV8NWYhfRFsCuUel7oYt7D91MZJmFSrs7fUxGCKKjqBy3m6VBwd
dmlgmMAS0+pIkX3PkZs7rJu8SJcShGSpSSRzliHgbZlPSdldx//D3pktR46cTfaJ0AYE9tvcV+5k
kXUDI4tF7DsQQODp5wTVY+qWRiP77/8LmbV6KTIzkbH45368sx69JUyeE9P/YSzFHlvQJQSDcYAW
YZLv9SF8cBqkz4kKERB1c212W5wAKRxHhFOoLwGOisrjABptvKo7O5wo6Z6jxQ0cucy/yqF+Heaq
5pnWDpgTg3lYfwOWEOJFM7FDv7gJAlR/+rbxPXbFXcyZn1yIyDdU1gMJyuqLLagsmMPhoaYpJrNo
MpAFy4ePg2VVT+In9vqz7eOoiCv/iQHiVXEQ/xaxx9C6tysIp+FiQG6utmPACjcP9I1/T7xSI7tg
BGvWeJteqOLbSho6zca8AtKNObZzQBBj+uQw5OZI3L+OYfua0RCD2r5JIp0mnWZKhqwEOzsbR+w1
uwSa1lCYz5gBX0TOB2kNHtJDZrGwBPuymMR2HotvIDqEDoh8nFGyEcM/Fv01sAm8pVGvBcgh2GnH
iuf+it1gYTNzmbkggOecTxyno1kl2Y1OsKvn8WUSfbj+HmpRffYVWf1rwYQGVPZuamBS5s49J85g
9f2UdsZwXGb3iwedZgwZP9TB8qRLGZaiReUaBkInlHTHEhKLkzMbEK5/a0bTJ6mpLymmx+pDhDG5
Uvs+rxBwm+13S0YC7Whmm9YbZiu7V/0VTyXAbieP7qnj4O5EiES3/+JVxbgFQAMcc7xL4fsYGQJA
7ln3+vimlwLutYxe2Qj1n6b3SXPOCeXFsE78J71eKMGCPv25puldEDAQfzP/UM02txhf6NcczvaN
3qhFE399T3b+1wL/X6b/Ag86JIb/PP6/G+Pi78P/P/+TP6f/wR+uEMD0fcv0mLC7/GF/Tv+dP3SH
OQxFzOxsKiH1Dv8EPggBIcd0TQ+DgB8yRPuzeIHxP/+myf/8b3yE+T8qXtA4h7/BRNzACahv4FfD
ggB//++jQirOlDdQn8nphUll3Oytsf3dBe1tS/5m9Ze35f8xh//3MbwbkkyzzJCfpD0Nf/9ZcJ99
L8tGdhXdC1NlTJTrS+Cg+DEzYL6dUnXmtU///x9qaRv/314hbyC3Y9pdLP6C69Hff2pcDUM4xC1W
ZQRJldjteoCWGrnJDcj2X/Y4nsBzPrMOHMNmvnTVwXaCH1Nrv0IVYIHhtrj+L7/Rv49n9W9E2YVl
8ThYvnZk/CV40KhmKlMKncBjZTdYnHemCA8d7Kv1nCUon2V/O6a6r1CKz2pq/uHi+Rvy46+Ij+/p
79/eEN56h5G7wxPp8ZDpR+IvP76OhCNL+nYBQY4+NUQuBz3rtCzlaZhNubN68Nyu9eVN2UPV2Icc
PsFVmu4/lpP/+Gv828PAkFjPqC3c8CG46n+pmMDZko/lWFDs4bsJw5vic5zzGSTBOVxuE1rETFX/
meL5jz/Tcj39x/79xXt4qxwAZ3zxfF/HTv764nOupEnRSM4qXfCQ0a66nvRG36rA2LoMYXdR158Z
sw4juAGavSY/kdi8EVdrGrjQTZ5aFwGyEu4L/EYcdwWD4MjJzQOcSoRmCzCe6KcD0c6W423RU+Dm
VNDjkjA/tVa+DQSsCToaQDxFKZg6tvse6+lscLj8PqSOJuVgdYinWTeNeCN57+8r6ZB3esM4q4AI
oLIhV+H1WoNwwk4u8MoN0wubt3kYjGuFEMrFho24pKIAiCCpzzro+s2cMM6Lmm0duigJk/3IqnUz
eT5HZ0XiU8qdHbTlxnHXo0TuIGI172wXAjbek03hFQ65/eBmLmCNTTQBr5wKXRWxst8lhFc9h1l8
X3tflfbQ4iHxd/6MIy8fw0vpto9L0zPhm2isqNofgvlWk4nsPBcoBNbEkAzLEymOui42ibAjdBZW
IPqlmBsW6SGPDEhhXQ8TxTQerLkI1nYnfyyUEF1ra7zN2/YdyByyvhm3N1FVn1Xq/uzjOlnzFevu
vNY6KU0SDlR6xgXLHFeRFswtoioK6SFNPqURzGcRWWRhu4gW2ijeeXmRAXFqVgAQqa+Y1LYDBXVy
guyeY8E1anJfNxDbpx4WWNcuLd2a4y+300FLoigUF6izV34wa9fQCP8nAlZ+aoTxTqvDlynx2SsH
nPdkFU8y4hhE3TwTUqq5BBXuzGTTxrEfoiRHk1X4OOLmPZs8Zig54iVS0z7I0uAYBMWj72QOQ0ed
MvCAQUAKUQP1v9bQbS19WewbWXGctXCowAWdh3ITYpenfouHjQ7kH4ZNFz3tQZygCgQ8UfPiIyvF
PiSG5R6vtm7eNKy1VLRLVYa1kGx3tAsqJ9wifKjztrcc8D+dI57Ti2lW+DUhF6Dhd9jYqG3TBV7z
QycJ/U89J9kh8ndTaBPy7gQvRhIHLtPhN50KzcUhqsyyZNe+e+d3ww2ddc3ZRcu+7f2tneEgsE0h
QUDPO16PezZj8r7pHB5Rv35FkKNNz8ey5vvLQS5clkwveTRM6a2a2K5wZdZ3jksDvPKUTT8LI5wi
eaPKbjihj2mONNzsWGGiAth6tZZKA6vJtjoD2NKqxZPVdO2dk3Xz3i1b8pit2JMCwCZhBLSVd0Jx
ux6IKook2/jDTbz02JRiYTF/HC7zjHrlV0l+KLMbo+nEXU4jyGjUxT4U5VMiKHOpWuOSWPyqJYFU
ci79iV4EmGkc4FejPlvPzJGOHZn6A5KIR4vA9JAmdXkPB7vfmrGhVwlKUM3ZgQGtvcTa1FDPe/JA
7Z0bObx1yUdriWFPrnXYQeHL1xXmvQNLoI1NFocN2sYGGKy7VT5ZNodKG9t/c5bA4J5FdEjQvPpB
IWm6VyYr4zCZw6aZyTJxHa39mugmaVks+ISPVZF4uzzFOjJPnL+TgEup1T6Mvil2UcKAerIajrAM
JniomAF5VTPu0jS/UzOeXdenpA5S8NUiELovjQm5Hw0+NhBJ6vCSpQjAzPZ/mnXYrt1x12d5Ttu2
ui68g2dVP1sd3zm7Rl2ZguYVqean7fbjESQ8bjnuEEMn+GrEB8cChl3mvcBlx5GdUjhjWw4utkeJ
gWb4RtvQ7Onm1WupBkTlhaB0DSUFjh/Z9sIwtlVqXjHyUYdrH9OKMZKkmmitW33O3qiuleJddK2O
KUPTscgRiS9c2Z/KMHpZ+Py2dcctzenZOJbUyA9BUK1LhpHfr8BlEEi1BgHo3J9oiQqz+8XviNEm
MWXedv5a+0Bw7fhtZmHbWCLNIWDDnJwLpOSwBRC8RN4eTFF37iZn39rGYTRs51pqNpyVeLe56YPm
K7nSqdretEl0o3wYezKbb/IZmigzYCSc2N3SLdvgo2bhnMsRCgp07IVlPqaInlRO2B/tigckB9/q
V+ltXfM9wT/yYxxxZYw9bXoWEFFm0aV7pjhgTFCWskxdRTuEe7vx74cK/TKKPxwrnW/rcuNrcHWT
kvmZhyrgPZAlGXvxxN8eT4pumVU3s8MpuEiXhhLlcTYncAcxLUlb4OcDATUGU45JYxNS6B6yFX0R
wSbysVplDN02fcnur+ry1cuObN70ByZUcjpTvaXYsd9PlN+tfTlfTfrqv08KzTgCi/TkdTapcupC
3Ezff0bgvMXdnG6aGCltMOyM5kpsYYvHUxJlHVsW0W07nec78paZawKYoFqRPpfzUFsO2WcOE347
b8S0BLuyxxRimP5vJ2dtcbiy8hJ5PgixPSyc6VeGpMJ3MdtTXM6AZ/3gvfDSZWeIgIYhGEdgfZZ9
3Acm4JH+ksLgR4dYJgaaRxXycIclRG8vmz7mKMi4bO+cWO56mYV7b2zPpWimc6NYTsbcQAbDi9B3
E2Eps74XTacukkKRIGACyR3iZLWLd1h6CjgFzbs7W12hXW2wwpFZN6CvT2YZ7rsRegKfrvfoejGf
TR4cCrkg9evDRoUOv6psOGxT4W8pVOt30g7vDI/ZAQDeUzwPj6VQBHEULij6iJ4Ggrg7z38fyyI6
hm20qQY3uswo//s26z7SiGhU6rbBpikRSkd+QdknNxwz5XkE6NvSdb7JMoJOkz1W+7kzXnun/ITq
Mq9lM77EeBbXILkC+KHiI7MRGDOXuT4E8+GIwWZv5557rIassXdDCUc1UKXat557yTqQWG5tXd0x
vWb98mssoO0YTUGsjxii0nlESycTJRFFDasiDPU+F/ROZHHNs40zz4CnpJqQQmOrRQkk8ohKGAMW
93/3hCHxKeyjelIrj5hkTFyy9KIvI65OnRpvAzd6M3vFUqUTlj2kyNxNWIWay6BDmGiZ0z7UwUw2
13uTPbqJy3Q16vCmS4oz0nFOn1xnoAOeUkc9RevvYic8hDoE2sBHbkJ8gsATpyHfujouOpMbLXSs
Tw1gPSBC9fiHjhbrQIxtRQw+odOZ4OWgrH3cwIaBIYMyrF7rI7MDNsyMiR9SFtGdhTRruAxvPDLP
9QAx35DWYaCxptYBWJXKezpytzHjsXLc1ORkF/KyDrnZhPxsVSwfAU87Fe9N/wvWwVdVsQU1OnYb
pxhiQAjBn1XripFkEh4hqZNPz2hoyXMIpf5PjyQv+L+dS66XxTzvz5CD9ympX/xh4GnIAedGefcN
G5/CHSmk4sanfmQiOWySIAY9AhwnMdM9vXKgw7Epo60OB0AV9JTgd+cEPFFPJocWPxDYoEAnpHuc
iJN4okjbue11hhpHyMnXqWp8stB9DyYOkQ6niK0tI0aDdpThIjGK8mza8y50rZ89LhMPt4mTFek2
IrW/6rQVJcST0uFNMUpMKqW2q3j4Vgjm0JIAgpeUEY4ybW5B2Dq0bfSWNi7fESjpbDy+tsMYsKbX
wjkU/O4Ofpk+p+wkx07maSvNIBN7A5rQ4bNnRso0y+Bld/hv2JQfsLK8OPVIKBCHjq+tOgrPzvJG
J5nD54WVZ9amHmbjzo5D5R3jMGPjFR2I1xlKXaPtQGlXPDBH5eyJUygtxo0rk9dMdDto3L87bSmK
UzpVSl0gXpUsWpXb3tVJBVZmSPD040oqtD1pHg/2hF3J08YlNZzN2dgHYLFaHDWx6z2MSf3WacOT
2XoPnFHXUluhMjxRUpujEm2TsrVhqtXWKS+Y3isuaWV3dBYyWD6Wo41DjccyliuvmZ7tJOSuAnKr
+zZmaYuWiVdL4NmqY+chR9teB1HmYnfiC5LrWbgkx5zkCyPUl6ZpXuIAi4ytTWG57XqrdtgO2i6G
/D+xiQmqqKNzoy1lCm8ZXn9KeHaNtpyV2nwmYutFajtaNVKcyVSVGwlWNQ4XCxNg3Gvaxibws5X4
2vD7XAN8bg1+t7wq3IODA05pK1yLJ27S5rhA2+R6/HJurweS5jGYym2SKQx1PRBGUsX7FK+dq013
Ke47xsPZPp7BiSQ483imPwucepa27JFvxj2hbXw2fr5ZG/uSLHDI1ZuQC3D9Jdr+l+ADHLQhsMQZ
6GuLILaq9zxqGA0yf8ui8YYd8ImT/GuceOVVRNN2SoPpGEQuaKBZB+Ix8Nv+vBv7cTrG/OGB95ZP
UbKTPT0wc/g5lXF3jgfVnb//SogjR7MKhCXRZq6tzGX724mSbm4qfrfm/dsx1f8IpXNOrOwlj3Yc
KN5bDyZB9RC77u86lOMqpAOFkGxHqZpeqtvhbQBcJeHJBCFFiaZOo44FpDmnwN9q3hiZXIvB3dJj
vR3y4IbkOa8s35dBcJeOzyHDikKnArsK1qksGZ3SUui6+bGs1O23C9iW7wFwO0f99P2p37TReIQf
z2JXwckvkp9xWAumoQCiVS7BW4FFh6s8bvuAZpGG/mgVzIEOkWDF7k5WpMNxd1kwf8jgGDXjExZ4
vsaMEcwge5zK/Hlaz+0UH5Xg9GRUfnGs2FCzlqtlh+qABQQHf+9Qk2V0l3auwm0/nBtzfJzAI0Uq
CDadAAgTeGfTEhvf54JNJPNzmna+4PQOcIiSkwnCTTVyFPYUKYHY3xUOurnFS+K7RmVgdqpFy9tu
pT/6LsULpgLYkAmrojMnlyqqt0ZgDKtKxTA2CxjXEWGjkJ6FLSy26BxXyyF08u4hTa13P9JgKNYL
/vXmFYJpfMthhatgyTwZWtLR4n2nAwx3NyrFMc3Gj8yVsDlBwoq4eRMDADVLwmWzABoYAUBDKS4j
uCaYCea7QX4W17kx3NVLO66tjjq9IW3Vqq+VYoih2Jyi4hDq5W6p6Inwg+Q2IMQS5W1zGGDAAb+i
B5MKUiyTW88L7hJtiCYsMK8XgzxJMt5FQYLJKh/6fWHnD4hZl7z1rGdB88khic1jU+Htnnrnkox9
dG7nCYbWIPH+hMsdzKmn2bbJBgsV7D2fEqVknsat3Qh7vzzWcy+3aIYZu3l9zicGOpOZHuaBYOgU
0XERNSSkJrpBzCU+jlMw/B6jDOthsGaTL7nyz7wyWEe3iUXi3LV/JJDPNuOSQPWOQWdMt0xyrkaB
bjVUt/7kNNeertLW955qKkxUSQFkE30GbrZvC2yKHUU3NUZn1Y74N2FfDEGqe3LfvURuw5gCxCFC
jaCWRAETLHVyqcl5Flji7DFHwxtvijyj3d20dhBJDlF66+IhYgh56yXWPp+cF2+BI+ZWB8YvxJlp
GDlmhr/m+wU3HsL44px8hVmrlMfSMPZFWZ/HSB4svpqxEX66ctwOLbHuWjyx7HO5rn6VTudtO9c5
WQmrnr7AjlZ90j1KzkKUq+DIZ5bBtRkwfApgb5xZu6szZU9tyz+n2ukgFZZ6qU3E1fRjkcm7mb7m
6OrrYpqCQwZcw2k+kzKWz1YaiKv+f9KxVljUmCOP7RHq6EHZyafBiBQWsHrwEnUXF26+zTD91AgO
7Dt0dvghRU3tsLLU8jPrU+s4SveI3hRfW6OaL2St7ky+n0wAsyffdh+SVpW4L5etKHIssB2o2ZEK
LggfP3tBqHyKyHS0/olx4PLg03ySiLTZDgm7MtM4cjsOjL86+hnQQqXgAayB2bP/UvZEJ/T74ATW
psoXuKnDazw23EK5cl3jxuAJBCDfoxkEdbkWwKVrdp9yaa+dNlvAXfsAI8DRgO+howipDKIlXhx9
RubwVBZ78u+InoYLyWZ8MxUaZJSM2znypz0y34ffV59ZMa5ZT2/47vr6n1fd77wvmdpZ+0RYL3Po
VBt3Tj+Dxaa5CxTHKnC9y5KylMxuuK3Gdtt1ztngYx/C4do528lA9MZX35v7GpYhiuBDrPRFgtMa
11mr3NG6gxpBnyPYiOiUx1mIuXHcXBMIuOgbMjouEkJ3etOnbnqHgbG8KNDSC+wDAiG3RhM+txqj
NhcgNqxmwHktkvpkO3BrXG2FsszWAPXV3y7hyTRbccajs+lyNd+UlICujRHabe7ohhN3ohDXJNPA
A3XE1kQ4umFZ6EpunilmJIewXfeWcdpMUnoATkZoR6d+27hDegL/TGohx0LC8rf1ownpzbMfSrP/
EsJ6dMWTV6DgcY17j0NMVypFdgpaEULcSJ+7xjkZLuc18KY7j0svwegWb4aCQrmU9TZYkr0cO+hy
gitaJGI6dxDIA0DBfeG9xz3+moK2yo09AeOJflLficydzEd3qJt9XmvvfuyGR+O7C0C+GZkfrsGv
Z6fzsMBmIfOBW9RCQiyE+8URB8ta6EIa9MMHh8j6Otc/YK77jdlPoFFGDgg0QPrwyrx7RX1xlYXN
KWKB2DG/j97gaEK4FQzT0wlO29yfTNmosxRUI0QW1R1xLktYjsmnNZfBFkKUy8WMyzuTdVgeFr5l
18bJUZAmyYUAISCpKAQXadbwBrsBW6d2emCZ4ReNq3IrXcyPuSEwCpUflTdgHmYIsIJinuvjxjHR
lgsZuNXedOaGdXrZZSP7bVbyWYQKy4kcym1I6VVivTuVvksoPsKAzToU/L8xCKuNYRBjbJh96xzc
4jZo+2SvRG/2exY9WagD8RGP6Mg7QIylTYpj0jIA4JKF/nMOLH3sUIjLXZUVHI/E2RnhOhaSEpcg
dcmX0Wxk8c5tWDspUsQD4/PubDLF797pWFMWbkscXaTJ8tvMlueZg/IhzKjWKMPORNi194MJbrLM
vQ/Ckke/rO/byhLbpl1+VAuMXC7i7Axz0qD2cZlw5H2et8AWIn+1NkfUXjvUvOlyoSoSdyjYH1JQ
ZD4WTBn+EkjeCLDYdeXcAAO8fPu6Ej96CrPhyWjS35Y8pjGPiprQGvuS9jfj2DX2Bz01yN6kJFZL
2O+Hii6SBvsvx/wVUzg/VcuG1xNdq7Q65HWHK9lu380Oq6j+04WLTVzYWDoVdRpbW4eDnUj72ZqZ
h8C3uGEP1LZ4yC7FggaS9jirWYF0pRG3xH9Yl6R7LdvipXUPyJ53bW2FaytGbDKrY1WhfH7HHL+n
n/9rI/gvNgIG0My7/7OLYP1evH90f/cR/OO/+dNG4P8hTBevAGYB+iF8958kPfcPYtMO3gJBnQR2
gn+6CMw/iP8yXrVwAAWeLfhv/q+LwP+DOnvPDEwTAh6zaOd/AhEA5/cvc1Xi9Yz0UT1g6pGy/9eh
crF49gDdx1z58FaWyelw+XAZxoBOZ1ynUMqTwFgLGl1v7Jn60kIZ677G0RqloLpSYCHkvX1jZS/V
7xx/JH5vJ77i/ZrXdNzHfI/lDYDR7iSCG+k60ZkSsUzfh5Z+yHf2L8uyxh/gmTaL8PFyy7l5KA2B
72ljL414grF6Z0OK34e5hwBH01Yow/QZEg4wFe19RL7YFqBa0dQKor9peqCCbj6p0WQvX6ILbDLU
U2ui9nNJz3Z4OxMmujQLqE2HDq5NK1r1GMXNCH6stHe910TbkcHiyp+q8sWNVLv2AI3eQDzgIOwu
mEeD6ceAUfM8k5RpOuxbs63mAy0S1PyM9ZtAznBgY1/SpDkGS2pd+KI3d0siLVwJSbnLBksdXSP8
sqyovqaROgkZ0ObnkfKqI13Y4BslvmkQZRXOTw4ozcWNyU12nCA2yBQL4JAFGE5Gy8WswvLIpYwT
c5Hgv+6H6wzIhLo3RsehE62hgTorFRZHu1uKnVgUC0yUjeepPc9jGx9se/lqRRXvLR/3XJ3HJ2sa
7C24GJ/jmqAryq0fh0pi3+sZklfUy+25JoO6Htb2ZH4yq5AAJqYvSt/Z842Wu1wQoZYHHqLmIo9e
Roii7Ux/xaWFDku2i7HBXEhcmXVKULHO1cPszd8IKO1+eW0VfmSjl2qVj/GlEEQFmma5NPDrnrzs
hz2V5Us9WtVDban9gM7lMay6N3phPIoyvF8GA2EvqeItuT5E8KY1boPiq5OTdTNPuCwL5BSme9K7
psr1rkGZYpvsYlyf1V4E7PrBUPr3jo/64lkGCbucu0aLn3gU8gc+QQRdOwLtDTG2sDZ2NDzGTXPu
zXqEGojqMHASySdrN/nuKXccNp+OK1UWcBsZpuoICIu/nTqr3BftPq3VWyTfC5uKU0bV9gHzBIQj
+8mfXA12qnimFNMRJbl1Ge6tGq3tTOSH05wk/GiXd7EX/UxzR24tlT30JnksqFUMLRJng39y2GQc
sBMc37I3aFEjsp7SErOLSSO1Sshja41foGrrtcEEtki4RI4S2rffa3oTnr7cJkC6DEgvLQduEijZ
pQrsbVn71i6d+LEBfO69pAWBEs1xB6TB3PFLzFsMOLCXTLKzfeHMu3lgnIv7dF57PXVMZQKKLWlv
VKUY+pWUrsUUWEuOT4FvnF1TF3tK1MRO2NbOUBDSE4/Ba8jkApzk1o7ct7E0UC6FxO9eFT8EZxic
DkTL+qTY1QrsQOJPz6VVf7YzzDxnxHY/aKhuQl3kXMCRGg2jPmFmQZjrDqgp8THt8fHP6Qj9vCkj
iGpgqGR/IRlPShtMyYZBLubYjo/JONQTDRwNDc+rgEsid+aIMWiGbX+wy+QYLfZ736KJNInvblj5
qOLccbie7oaQlMNE0hfWXviW135/nSAQpqKDpV8TbRhuYymjB5N7by3o/jJV/1xmWoNzl5Fi0Y3X
JvJuJKWP+m2qrV+P+yaYq51Xcnn5/ox9r+IcteBepqdZ7To8qNuMth76EWJK4qSiBMVOKaUt85sK
EvOmWfJilzTguQOlD4y5tYFR1j4vujBt5Gd7cA43ZcR3PZ0/FhvkWyeSHdeJ+BD7DF4iDuxDx3lq
cRjJxnP1UTvMUaMSeSzlnGLGHUipuKP7q0kOyWh4t1x/49B2AGzF4aUumrOB0nGcltBbm4YF8M3u
uz1x5P2kZMh9ND4NdnUMXLzxNdpYKgAOTp3hPrYQ/nweKrocucQ6AypC1xxGNIfSaLdWBYNSEA2p
8qMcomMQ92+l5Zycxl8vM1cy5exjVbz64T1dOEfujOdJ3obmdPbNlv2ru8Je2I+TOvU4WtqNKLP9
gs4xJtNFRt128pFLXblTM7hSpohQ49QeheWelreXaoRY0lAQHSP4N+U2T8vbMOaam9RHMGdPQ2vf
Wd5v3yuKDcVGO7fkG8KMj9lWXEPwyku05jA7UAnPlxowpZ57dOqaCgRCk7k35Cy24c55mBDapDDt
c2JOpODJqc3YTK0G04Lr2hEioc39n9lFQqDlG+o598mxHLojkWeeJFG0u5x+2HpoiYEELUQwcOmM
D8l9oGuYyqcAeunvQye21q7dUDSO0h01yX1ZlvikbNXqOvPd3PTnzO2bjR1GzwbH1VWEBd2oonXe
MmFJ6QFecmagUXIdG+qSuqpiIkftb3HiC9VsR8zhq1aIe9dFvLd8Sngb2y7XIAofHCBG5zyNcN8Y
3Qdt4aAgKxo+KhP9kw1PxZ63S2tadhxGQ6DJDnBhoYaNSBlBvAyHjgFSnr7JgS8m0ggXYtX+DJMF
oCoVF0bw5qPUrPhWrKJyYhjbih9lzjduTh1rE7banzyJZ6O/5I1HFAM4DkJzdSsr2ezFYv3gavc4
jiXUzaUVvEHLtUjVS6lygfGacVYxMobEMwH4nLboad5O0iM6UEM2iSYIqwAC2r5OmQcxixpTuS/S
wCMnYlr72qJROqZiN7ftfm9mJCQLb1swb1oVMYVUasFwApdlHfQ9xdip/drkTrzNvJDMRxGEu9Fh
jly2VUZmPLsdBc8NNgDyVwXFq3jLixaAfDQxR+gpUZam4upkrR3rasf07zSKT7Fonym+1N86RBrU
llXXSnLepFN3UUkRtzv+FgiSbZZ9ggNFdoAPMgXK3DjeOrMjwJvsd6Q5A6StVPdwtsfck/k65xqa
KHk0mQqtFsXGK7EhWdz+d3UBfMkMel6/ue0lFaq0qXLTKvzP6HawzdewIe0EfBHsMuvVbIdnEVR3
rKgYsiZGMgMeIj7Z5tewZGdzehMtGUVGBJ85uOMVYpi/DtLhS8kcUc0Zt8yecy/+pIaVK/c03dTL
D6V72emiLh5Ud9+1v7w2TC+dDTbAinOgk4t4U8ZQsjluCqxLW6uMPglNMcsw3mc5FtcElRPjFLqx
SoteO3SMtSsZqMR6n2W1H+D9cSSwxrHBNAL6EfxvG9/EepMHvffp9VQSzInomIr1L+NMk6kiRqwM
cml82rU/0Hfd2MmBSUkwu5e4RP0GvrvpPJutyeuujDntA707F1dFvydzfKEOlF5UA+ebUZh3MJfl
cRrz/YB/dQZ9B5NFoIRmmEsnF4XXth8BNhB1bCdvldi70h68I4NKzAXeQORR5i05Jdb/BuDK2gYy
Bie4IEzAit/0AeBJKEJ8SwUVDPgOkKrYSgpPU4v1iXTB15gS7l/nXvuwtOFrEY/zjyC4dybU1WaZ
TaoDanTPaKHdnMaKfJ7svbkY8b2t7TxL4WIOlE+ZcggSOcWhJdq7Ii9UH6Ksx9sJaWxnm7zllXRj
uJPF2ueE/WzjkFkP1JdUVjMdu3XqDljnWo98WrHku6qwGOKO/t7uNZTYD/qLm8vHSJU3cec2h7kh
UtOW4e0yEq36fo+rFCmmiiXZ/aVnt7tLuERFZeefgpDyOET7aOsXfJJD730Jz39QlRWdKdJE9LKe
VMTuWRfLS4B9mfBMu00j8A02WgTeZKoaxuhS79jjxCk1cah0AtS0z2zoUvT2NcTCtEqGud16cWne
tmD3OzLkhMtkvCtxZ50UxiGDiW9UOxbndFjRnWQL7s1Jwu7hLQPLfF9w0qUTCRJraooD4kpxlJ57
XhS/W4B1S0T0gBrV+BzFkblLB//dbhzoFM1kH8a2jw8ZCUKCuDdGS8NKb5KkHJYZ4Qvbiu3LaR3E
dCdHhQg2fl8nG+GkYiW81tu7zpRubWN+xoKDsc1UTxpEf3WK7j5Q7tMyczju9WXO6JZfrls8GV5M
TLMNz0NA2DkkqWN53IMi6sUJsFL/xZsPsuQcTO7jQp3Tlv0g3XWUnWNryK8dWgmjCEnNkj7ZDAhD
8Wze0hhbJFl8Z0USwGcZ7uKZEhBuije0IIRX+Gv7okEIl/g12Y6jL0kOeaQk4011INZ9yaQwCaVF
g0V2tlURH9w2bzaUBu6LePm1tJSpeTCi53YGSBvWnyBCEi0dHWuKLzZh0J8AXpHBTsUZZyNg6K7+
ZUWsxSWy5ZLyLsxcUq8Qm+44K1s0qMkv16EX3E2OfCc2k4RLpMzorooAKDvB1vVy+ip8QAHYz1LE
aLj4excyyHqgU3HlmOGLUXjdsa9sdapG+8rXhEtLxKI0sR2ubYUUTubvONboXCEoWIYlGbOPNN19
X22+FzFRZ3cdjlbwB945UU26d2f1ydnlYOVJufVzr9zYnjVgETa5K5fvlfC4Wwnu0FTQ/3adJMGz
o9jsoZlQLGjf1lZnXZNEQbqh0yac1G/cdC/pmGKmyNgDW+4IqZf8H/bOozluZF3Tf6XjbGYFRsID
i3MjunwVPUWRlDYIShThvcevnydLlC6L6lbPuTULxsT0oiO6VYJJpPnMa8AWBBvmfYx0M/Og7KHV
hQLoXBaCcVEHOuZTUlwqPeGu51CfTU31Ozz//9fH/qE+5jo2SRzkjL8vkX0Iv4ZvmDY//9ZPpU3L
hF6CPqahGYi3cL0Xro164mInYbi6CTTYhgDxs0qmOydYsVI/gwiDWJ6DnubPKpl5YshLSXVCzTBU
Q/1PqmSqJLgckA9wvICAolOTUw2dVvAh+aDwzRREcYjJW4smbgJWMx+vO51GWhalj1QPYnZBfc3M
7ZfaYFQr2x+3haBGrY0aYSQeTDN0OW6s4WnvWvxqMP+CniO9ON4+Hk8FFYhCoqVykh0+HnZvQ6LE
3KMzwwGjg28YWEkvnvhjF0dXBdBg9CaBvAjKPPMppa1b+e2Vj8TwJnSRUgjZLhFLeax1drlQCk14
CAv8A4lIlU9xOIgmSBTbhTTiCtUU8i1e0Vd6EMBNNxIV+cilkMYa5rnH9kbn7SrWnO2Y6RsFlaSN
PRZfEtgz6mT3yw7vzF1ppZQLfWcTanTKi86q178fQePXEeQL08OyNRe3BNV5w6ZSQ8VP/dKWxqHu
reTxNQM1RQ+9KxMmtdMpt8SDJMP6dTiVm0KPLmoBMbDWjGtpQdnSj5zbnbWNPXOY4brTJHAUQwjN
moNJD7J7FIoi78yLQUGa4hob9YKKJV0/6PGfJ7/6DO/lOsuA3ioWrG8N95whR+DcyNy5mTQr1yON
DH2I7ZXOrTSjX/UmLQY0CdQxv8F7B4OOyPka6MHp74dGf1sgVl0CC5WBcTXqzZb6hngjbGuaDM8l
DhUe9lsBgxQpSElnXnY/eDTQBn80oFDUUjvNvCmwn78oULLZBpkwYEmkiwntUuTNKlzanFUXQB0d
elgnRksMhG43HuRZuNUIibZ09n004hSEEgBqwe+2ILF+GLT4xon0aKYFvvYPnC7j11kpXZgJvVzX
0Vjkb5Z2V9qm7blw2d2iBylf6Z9zIwc0lanLGBm/ueRy07AK41Uy5toFtYy1iV3VZef1H4YmRIea
IiXWxAS4HUdNURq3KvA6JE6yakEoVLm4T/SDeV4aA7GSCxlG5cQnnSHhdFkK6zKnum2XFZKMdGNl
u7zJLExHLR3EfRueIe9NUA+AKY0RPDA9PCwt+kJ7E/MInEV2DWJ3iyczXV+sWpfgvb4fbX9Pv/qL
5SHQJNVs+Fcuaq9vOF/W6JoDHVV8D+x2gRbLFymoK7V/5eQfbFpYcQELBugBWXfFv+JGWdRqAnY0
jZGsTDTgzPYaPsUDaiJwMbrbf5ilchYebi77kwOKokCrWXXePKEXDbRRhmoisHXuiyq7QTlItpI/
o+ONpWCZgo4gkAGFxcOreUFoI1VVYOq6gOtp0VwXcYj/tUPwDpt6FBkiAyA5avQgshgl2pAF59wO
AoGSuL5uxxjjDzjVcr+gcwF4ALJ9QTz9D7umDpX07YsJAZvUxGFcN+kkHe6aVPrcwW6wL9MKSAAp
shA26qeBdw7nejE5T12hfGoV8V0LoIlkb9G+wMAAzhFcPKdHWcLh8YwRbf9B9Ve6pGRnU03DXioc
5ONqGiPY7KF6HXio5jsom89MhV8j8TFN/NUhZKd7oqL9XZvg9x/uL84u+KvQZC0hXFND5Pnw/Yoo
ibpGl/0n4X7MkUwUyEnHhYKTT71wBpBZyNt8USq2vsA3Z4nxeT/BmhDV5zQJn0u90uZWFDzDgti6
SfT8++f7lXdIfmFaqmpSn6EXZcvv8+rUKs3aJnti0yMN+yJZd/rUPMSYviJYdZoE9cNgeUvFxHgJ
O+RASo+c855AMTwkXja6miG1FX2huvAsqvJB0tKlkjRGiKArMB2hLwxt/pOhGB8AuQlNtrWL5Etq
gWpLsVpGBsHKlRttgp0zNahCI7WBWKkx0zJjVxvBFzB/GQ01lNcqzFtzJ3junXRRJRr9YkWHMsUX
VFm1sTQkGIvqqgX4jsQG999P19ouz6akv26lVnhkMKU7B4Y6/HY3jNCuib9IrZC2sK4nHwE6KeAQ
iavUNC+w6n7QpAr3P4z4rweOC8IanqvGkQye5M2ID7ZBQlACIZgcXlrKaFiefYvLNamtBbs+IJvS
rvoSQWH5FqrUOklz1m0bxafu58rv71UgYHpqXHi5co1k47bupWSZvvKFBVCGSRPac1OJPliWnF8t
4ERkMImD0oIy40e7fWLZn1UOdfCo+CZlURofraMpf6g1Bs+zszNSlfPaUFD3Nwn0kkU1NJdSGdwt
aOXr5jgvpvbUt5RHmLK3wmx2dVhuNakVTjf4WofPhMU2Hqhyx9jvH4WizZzR+/r7wZQd5jcbCA1e
w8KUjcWlSnnnN+TtqTYL3CRVsDRTWS4b8P+237TL8g6wFAwLDUsRzW/mnTvli0TB7sLwS2A7vFtB
ukSdZlfnRGPUwtt5h2aEruG25QQxhbLOWRAxXg49PJHRUsWC+v0Onx9rbrGB4hnSomAe6pDz/HSu
DH60dCfjbMwVWoBO+0Aoe0v/eYmz5UyNRbAkUB3RsvRpMzV5M09cNdlZyS4IC5BoanCTJo55Wnbk
dsAwndrTd06l7QQaWjsdPig0MfRhoqE7ozdHAb2pw3UcQOJgWHB7wrbZxZ4ZkJWztJthVVruNZKl
j7UdFKtIVy90EyNl5LzweiJsrusUDZPQvXLdbphXqYpMHt8Vk8fZdGaVtI7zoMsXsdsuqT9QAStg
b2XIE4H+uLASenCQ1NiBG1Rx7c43dm3tnhMSuRug6+NERynpXXVFY/XUqsyLSY4KQpfOvCjUMy1H
OlcX053ZosjXyeZf34ZrYqBADZ4AdEviBvlIhgFSUz8gCXjRApWfd22UzssyfPJwYdoQT677TLdh
7XnxOovu89oelkbv3gjmL0AxVntcon4DtPxObaYNlKyCKWEvfD1Gvg6lGgBi5M8hvzHMydwqIrmL
UwTdBxuhJ/dSdI25oX/UARiv6Yilcx1xXyrCI34wGHRPWSHJiAWkLR8qSzPRuCRlmlNSuxCxTTfL
wTvXAzS0n3+Cqgg1UezhHixlbJd5apubskDlAz8QQDj40c0TCiDuFr4ABRnnbOpRIu0so50NE+Hk
GH2eQndLvxPdHkRploH/RFNPo1oRrJRSumO2COgGYA5H6KcZYt9hhyH22OX3fHDtLE30bc+2RD3W
uXNdcA45vBXkvB6iAaeqpkM6zQpB8BLoJ/MLolSjPc0QjTlVaOwyjYK1rXrpLDMKZlk7rvDFzeYl
FA1kb6KiCCinoqNeaHdKxyaFACwArjxUYdqwAWked+/j4rKhbrvtzRZNy9A9U6fIWDt6cjWmsKzy
KlRn9QT2vM9PrY61uZ+Ng5F8c3NzMYZoDdbSyncgvzNULKr12p7VroNfpzMtAkzX1ojr7qqKtAo4
LHwumz6nXC0DEj8wt8XDZLAS84kTqUjjlUsndj7Z06W0sIewNCwz1NYXeWraix6moOP743IobJTH
a/XcdbZhbKIPp6b5olTsu0bgXSAU+Pg5rc+lNlYdFLJua9Ct2hY9e7EshwojViS83tiiZnTvdZyE
mMmzYyWjeYoKWBSKFSowYBuq6rLF73ogT0DrM5iTU4IILZioVYrjFOy/zNUQX4+/qL1rbjw7flRM
ekIoVn1FqOFTrsTGdrCKNYnNs97Sm8hUNihLpRAKNoM2tXzfyvo6CCdfuXr/xSucTxEmX0sf0MJK
0/Nl4o/A8REaWGJq9Wyo5XOMaM2anieOtVaCY1WKvEBqC5CIbAC+5TeLJJ1jWPYY5Fp8UZrdxscN
CdHqUw8iyy7qKbybQ7+NM4AsWcGDK5gw41ThLED4ubQD+g1b0bS2gRjPOPrcMw+bxuoa7FtwFllU
VA1U7+j8gLp3SzQYOnACs9KRYEGzDNdTC913UJAuolHJLswSTd0OVwk/uUZkaCGEc7p/2P3H9YwK
wUHXgFkWLcAQGnMYfnzGEpUcRHGgm9cGYJxcPNlF62yVokezAIExHPmGAsnyqtTFmhYHErFl79LM
GvJt1z43ATGcp7OqvRHH6uihiyrlUg8A8lTtHZiPoJwHROzUBWDVqWnTrui17oC44s1rdLtQMaKr
HoqlqlwlZvhhRNNO7zpoIOgadX4n4KKbDkppUwYPHySjpp6KRtCtHpwrRaCTMoiPI0z7BpjmKc5e
F46Al1FxatCzowWohffouherPKKrm08fyrptd6qruIsxq3H8Te/1BqYxsEzE4kbzc2Qj/imlvMAT
93NNy8vzPlc+iFRAkezC09AA65SjjbBCnGyXDjaqn136wJGIXJgUesb1viTLZGxHFjsCFfTrwIB8
TAtzWqQJGOC9eFWXUaa1oqReAnugt2K266pKlypF9JU3qXcWCgCYVZxbfmBszckGV5y7iEZjv63r
Np6UyTSRfo7YTdtkDsJrtkrneVA26k9mZ5fLvEUiEazrkiYkhCWJOqRDRkECOrmLOceZmUGShfA9
9/UyhiYzVGeWgblVZgfb1vbuEabTt7XjXyKqD40C4jllaIRPBx0529Rn2KEWrL0ooynF2FdOSHvJ
G3bhED7DyzhPkyS8C1TnXjFSWjdgX65QoC5IAiQb1woujDElWHr2dd17nsszM7StqxS3zJ1v3kQA
vXB6BKJeQu2IDIG7K92N1nLMXQF9jEyN/aUO+htAQqjA0cdiYvBtdAWNcrqoiDP0iTLDuBuGpFZp
961TfRrscJrVYvzWAXqRs9uc57itEQjhPmWFzjwMEQgj94tXToiOyFRAuvIUWtI51DLgJgjbBhb+
82KWKhV8/TaCcezWKPUk5BBxQBfZy4sOQgiyCE1x7/T5rdk6iKkkPWZoptWxQ1if8ZCmUDAZ52ys
4Tmu98VqEr2J0giCDkhHjXNPTdgw5afVmaMqogVbghBcAaM1iXi66Ay+AugEXABj4wOcdcqBandV
xn6/y5XtWNPe1xA7XTRef22GY34dGBCLxxhKkcoxWdfmRROm6U1FgLSgCzmtTLV95NLmNh0BKIzw
zkXCFyI9bzakFQG6PDGyHbKoVaWnhaJ/AloouQdIhmFpd1VV7Ug337pANs6bu/Ag7l21T1ZOojwn
trqB0XNR4uS9Uqtm5w2+sUVL44bT2V5qfWkurJ7iJQGVj8DD9KCgIz7v06TaIZj6mMLa74RTXaKI
vqkVB+sEt/9oO0QilkopdB8oGUPy7LVUBow0efB0CDCKSihaMZPwrx6WtinRC2oSrjVFGixml1k/
JDAG+ayIjKwje4zwl+Dws8rMXbdYd084rbudAmYhKtaBiLAP1qvorK/jW5SfaeDHNP33h3av55gA
uFBZWg51JKBRbtdKeUbyeCqzifb4Y0Ykih8DA4Y0yUUZWQEM6fDUMtFgUzymTF/VZwFVA/h5TjtT
i/LScikTJZEyLEOV+BN9JLiOEqzXZbW3zPBOWtYW8x7dc3BSQT0XMORXsVOigEFwZOgqRm1IAUbE
R3UorS/17rqOVcx6KtYHnLvPKFw/4e5jzurAEzO3gTw+TX1KQEl8LZKOKgtnXk1FZa32dKna7MHU
hrsW39F5FOHySzfpq1fvoISBWm9czDw9di0yUMn66tZqRPRLyozf4Oie94F65ucExqAoi1XsPTog
QICpOLyNHPuqHKpNiGogktHUTpXJ2haWA6QjTtUl7MN8CUMFdJ0Uj4yrwudwrRYIvJWot7WbYZj0
rehBtjJTeToEiCs/vN2fUb17ZjXmKlRQvcam7oKvAV+08S6706AxzI1JoWkW5vWS/cxZOw3CuBze
ZEgAmwoEZND1B+FOkCqjKacs0eoN8bNIY8z78HtZaBkfI4qSrWmo/dJUqQBwZMx8qBwXIsSmmmlb
WDVKtjXu9MW01RwTpEzb30J2Zg57SCm3LXrrolhokDAwhlKRx0EYZd5bBvPX6G0sCfrn4k7t6vDS
ZirPUuGFi6BlIfShfzNpafK9DFnHoDpRVr0wtISwBLfCXo00lm7CjG/Sz8nkPfYpNe7UTi/2IXDe
oyuRT5ha7r9DpO2Ihep11UBZnZT4Y4AM86LXMVhxPBt9/RQNFAh+ZC8cRy4QpzTmIRO9uc47E3vW
kdKmY5IFpWO/sDD2XE5lvqw6DUkC6G6WIPLOibE1M0NaAukaOhlE9i2tQjTPVEjSWQJ5wmIlRgll
+GSM10HwYPitz5lFGhq32cruNPiOGS5CLqqbtJVWcSDuPGQ3N0ZzH00jPRHqQcuSxMqqb9Sg92aC
E3+eJgECJvR0HdfCVZpXM63sE+WVcI7Jg3GaK7chLg+0iKIe9MvGtsxi1Rt26oGhxJkcxZ3N/l+D
SvZaaNXE/kgJIMVmeqOg0JO2WN2MtlBJX0d6w05WL9sCRU1q0fhWOFOMhG4LO0XnkYv8vL5UK0/5
yHAixtLdFJURfUBJ+jO+cLcj73yGJjTpOKeH2lbVWlQ5hb1pBMrmCpQeK1ecisi7HJQBpns+iAut
TXjYQbTnNjHOaezU54L0dJM6EX7FlX/DNPxUZTH2DzYYsyieaBzXIOsUb7J3Rp7p511okeqJ5iLO
SFensmeRuGStTWOIMzq37tr3sg/B5OqnbY6AClil2f5mpQvh2nQVZRMjLo3ZNQ3eqpIxVpB+iEo/
hayNzIRJk2Lr5DhxtG7FjYDwQWfNHgZyX8yML1XUCTZNlaK4MWbuhRZqm5b63qynxnmpJem56hsJ
cha2Sxk7X5nDZF8NksXKTlTTMSNyqCEAWrHm7UzKE5ao1jgFtOc68u8wHAGS4p6McJcT51C2M+08
aSQITzYv9N77OEUhQOp6otZgD/GplyO40CrXHoybGaPe7WyDxFuA76jDDDxD2lUo6T5lmqJ+sLvm
UrepUdt+Od1yTypWykarRyLAvBRLRbElUhlKS1WIZ1UIb41O8r2PUQD2Pop9ikL+aWvDRcLKJ94q
lfKs256YJ4pBiW+k9W6goM1QaAiT8T1utFicu6AiNwhqfmonSEkV6EtNRTkuxaVdKSCLNqGPGES+
bZzeX6k5nJMpTKNNXNi3raoAFsb8PUcBKjP6m9zKu7U39NGs1IdmY6XhQ2EoAgdBpwEr7D+7iPuo
Kqo3YwqopzMT7EIzA9ZQzRlcYuQ3K9Tg0YgtpCNwVt7WGPbO7FYiO6d2kbl3mRmnF3oMpGlSZBff
vMjpJ9xwNQPh8napAjTaPUcGg2co5WNe4CsNaipZprWNohOGSUujEbCKTVyqqv6TjczfaYb1+yIL
AWNFCCd4kJxIyCdoQunKQOENJ/k5+tvJKvmsZsTDWK/blDT8raeU5pIYn95kQiVNWL67HtzgK0Gr
N1cxGA6QPCLPkcAgrSmxtwn5lfE59keEBhID7gApqxcHcG+bp3ripEd4ecbuWcxSqzDYwwlEEnD/
Rq+JCxtuMkgMsZvc4T4jH0l6CRTUS21XglA0DSJEEoEtarbtqol6GBppaa47j8zFHndu1WNmZEWn
fuvcThjZL2vNQ5xV2tlO7r2WeqSXtwl7IX1XEnwrNHZeKkOR8gErJeQhEMJY6MadGfYfW1T7jcpd
p7nVzmNTCODdRLJI7+/Fw6KVYo4BxtX1sOsgyMGKtHMmoe+ibSRwikY6L4aogQflUFGL8QYKdNmE
1EjpcVy6Gmcjkktntm6vzEz/alQMLQLcaBzn1bJ1uluI2hZbIoHTvkAFBXCaZz2YtyR1/qEeLbk2
Bx0YoiddgEAQkFkNh6LEYQcgGNmJ96xeIT+zg8wOECuwcTgbjoIwQ4AlLfXxOtMGd1Xbyn0bdMWm
NCuAlHlwVlXjtjH1eNFgPcRiHAc0clDGIo4gth+1rxkOsXNPyYAv+VUyjyYAj2ka3hCJgcJTQUnn
trf4h7rwW0SDJiz6LTYtDVnWwKHi8KXUYUCzrScFgU1HV7FrlgCKhk2u0F3WnX5FiWvZNCQ/U/aM
xhRqT5UWLoAFn085rvYdVnFCE2fCTdqLroILt3++/2fANC8vsnhsHpdZEzbjNf4V4823ukXp6Yep
q/zTqzzEaoWK0//kR7+/0B/f9hf9Ds/5ih9AI58Aw5/stZ8tvdBXU+PnI+2f93dXSB554vbp27//
Zejo4JpI2jL3CTDR5vzXH7ig+y9/rGon0gdXFZQRUAOVLDaQQK8G6O+G4Pdv930sf/+bg+d/fErR
LSLdrsKvzcEIgA6ih3QAT9o/069j8OYar8YAFJJDYonAk6NjYyV4y8MxsNFuoEVu02DhDAc/8s4G
QYVHeOwgWHxpnX+g8zpQFq03E0E/EYYDmdDVgVG4ugQAva9BIJqXGLHjZoJ5YgNEM00Jg6ApLBvW
r2aCfQKvzeWcoGNs6i4/e2+DoEkB4+MHgfMDNAK4IJW+uJzvB4PgajD32HqErQHrszl93tdM4JmR
3z56JmBOTaqjq44ldNKBg0FA7RszJAt0omUAHNhzeN/XILCR6f8XloPFKrBsmy4zPuRyfb2aCap6
4hgmxwLnAwAPNsn3NhN+AlGP2hV0+wRwo20Ztu66rkCj+3AYjBO2A0aJiAucq2O/w0MSqfVjF4Rx
gj4Z+CtKG2yCb3cF5wSgLigag6WCzzeYu/c2FzjZJP7nqJlgWCcSb8wgsAMaHITsfYcLQnNAYwDG
0CXCRdPe2yCoglPy2EEw9iEj/VvNsIXcId8OgmCnQM6egEGmIe9tDAhlTVbwcRNBP0HSwQTIJKRK
w1/sjKpO7YtZoukWp8O7CxRIC2Wue9wgaCdseFicOzoDYQLNPJwIGjB9Idh6bE5JqDzv7ngAPWV9
/zLf0bK/SaD+PnnQT7CeAMgGlBrZjl8GQT9RSRqImxkfh5F4d1sC0/j4eaCBHma6gyCXk513fL0r
6ie4SrgkDoSULlj397YhYLEiN/Lj1oJ6YpFCO0KmBXIWvBkD9kyJgCVaImIix3x3G4LJVn7sGIgT
YmVWAUxt6aijk4m8ngcG4aIkYgBYdEizXsb8HRUT/spU6D8uJgiKCbw+0IOflKbXg2Cd8PoGbSQS
SVgJL9yqdzQIOl/o+InAeschyYHT5cqT4XAiWCcCmpXJehDwDqBnvLcd4bvE01EbAoZQpI8Eyg4+
QZSW3iSQqsWxQUqBWaRMtuG5vbcxkLnTjzP7iONR8K0xsDJ0vH1gGqm856vlwCDplFlcy9XgoEBu
+w+ixf+DNfOzWjsPwuRpX6cNv0Hg+LWc+3c/+FGj/PXPX+qT26d//0uWYQ9+KMu23+/932Xc/zoI
IfY11Fd/+KOmur/Py19/ecFfb31wrx9v9eN/bpDXfqy+wpXbV5BfHvPiMaXa++eXCjPn8HUBdX/8
//eD/PtfB4/5aiP43XVnjzUc0K+UxF9f+vtOcuy1fyPB9qpE/j956vljWjxmb8Td9sfgsc+8TCUl
VrnJ00c/OxiTlwTs2Bus4KMmoXL3Lfs2hY9/rOV/Hd7ne0n42Puc0Sho09cflT1dRnBHXzgETfvm
kZ19leLoK+fpl0cEaX88436Bfq8IHnvpc7muvtWvr/ySQhx75avw21OaZwetjZda7rGX/rN4Ozd+
GCEeuXxu2/rrY3Ywzi+p9bGPfFvJK2S58idUkD/+fAr9b6/H/KWSc+xdPqZvlR1fkuJjLyxXZZMf
PPH3YuyxFz7HTro+GIqX1OXYC989Jsm3P57+1595fbiFvzRVjr3+XiPgYKb8rMwefWnWOjZbB5vf
z9Dl9xf/q/P1Z3Pz11P3R9Pyr/7aYUghf/E1+fZY/df/BgAA//8=</cx:binary>
              </cx:geoCache>
            </cx:geography>
          </cx:layoutPr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146685</xdr:colOff>
      <xdr:row>1</xdr:row>
      <xdr:rowOff>154305</xdr:rowOff>
    </xdr:from>
    <xdr:to>
      <xdr:col>9</xdr:col>
      <xdr:colOff>177165</xdr:colOff>
      <xdr:row>18</xdr:row>
      <xdr:rowOff>43815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36194</xdr:colOff>
      <xdr:row>34</xdr:row>
      <xdr:rowOff>58100</xdr:rowOff>
    </xdr:from>
    <xdr:to>
      <xdr:col>11</xdr:col>
      <xdr:colOff>95250</xdr:colOff>
      <xdr:row>53</xdr:row>
      <xdr:rowOff>123825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396240</xdr:colOff>
      <xdr:row>78</xdr:row>
      <xdr:rowOff>45720</xdr:rowOff>
    </xdr:from>
    <xdr:to>
      <xdr:col>14</xdr:col>
      <xdr:colOff>352426</xdr:colOff>
      <xdr:row>105</xdr:row>
      <xdr:rowOff>94299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14111</xdr:colOff>
      <xdr:row>2</xdr:row>
      <xdr:rowOff>2469</xdr:rowOff>
    </xdr:from>
    <xdr:to>
      <xdr:col>9</xdr:col>
      <xdr:colOff>2733322</xdr:colOff>
      <xdr:row>21</xdr:row>
      <xdr:rowOff>37234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Grafico 1">
              <a:extLst>
                <a:ext uri="{FF2B5EF4-FFF2-40B4-BE49-F238E27FC236}">
                  <a16:creationId xmlns:a16="http://schemas.microsoft.com/office/drawing/2014/main" id="{A8B999A2-FBD3-4166-94FD-033A7E99462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243211" y="352989"/>
              <a:ext cx="4951871" cy="35628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9</xdr:col>
      <xdr:colOff>872209</xdr:colOff>
      <xdr:row>3</xdr:row>
      <xdr:rowOff>80716</xdr:rowOff>
    </xdr:from>
    <xdr:to>
      <xdr:col>9</xdr:col>
      <xdr:colOff>978042</xdr:colOff>
      <xdr:row>3</xdr:row>
      <xdr:rowOff>179494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7570C232-66C1-4D57-BC22-020902E009CC}"/>
            </a:ext>
          </a:extLst>
        </xdr:cNvPr>
        <xdr:cNvSpPr txBox="1"/>
      </xdr:nvSpPr>
      <xdr:spPr>
        <a:xfrm>
          <a:off x="7676869" y="446476"/>
          <a:ext cx="105833" cy="98778"/>
        </a:xfrm>
        <a:prstGeom prst="rect">
          <a:avLst/>
        </a:prstGeom>
        <a:solidFill>
          <a:srgbClr val="C000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/>
        </a:p>
      </xdr:txBody>
    </xdr:sp>
    <xdr:clientData/>
  </xdr:twoCellAnchor>
  <xdr:twoCellAnchor>
    <xdr:from>
      <xdr:col>9</xdr:col>
      <xdr:colOff>871663</xdr:colOff>
      <xdr:row>3</xdr:row>
      <xdr:rowOff>248255</xdr:rowOff>
    </xdr:from>
    <xdr:to>
      <xdr:col>9</xdr:col>
      <xdr:colOff>977496</xdr:colOff>
      <xdr:row>3</xdr:row>
      <xdr:rowOff>354531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9979EF1D-C128-49B0-84AC-E25D64D43367}"/>
            </a:ext>
          </a:extLst>
        </xdr:cNvPr>
        <xdr:cNvSpPr txBox="1"/>
      </xdr:nvSpPr>
      <xdr:spPr>
        <a:xfrm>
          <a:off x="7676323" y="614015"/>
          <a:ext cx="105833" cy="106276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/>
        </a:p>
      </xdr:txBody>
    </xdr:sp>
    <xdr:clientData/>
  </xdr:twoCellAnchor>
  <xdr:twoCellAnchor>
    <xdr:from>
      <xdr:col>9</xdr:col>
      <xdr:colOff>874385</xdr:colOff>
      <xdr:row>4</xdr:row>
      <xdr:rowOff>40216</xdr:rowOff>
    </xdr:from>
    <xdr:to>
      <xdr:col>9</xdr:col>
      <xdr:colOff>980218</xdr:colOff>
      <xdr:row>4</xdr:row>
      <xdr:rowOff>136475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97EF1BEA-C51E-432A-A39A-A7B1C895719F}"/>
            </a:ext>
          </a:extLst>
        </xdr:cNvPr>
        <xdr:cNvSpPr txBox="1"/>
      </xdr:nvSpPr>
      <xdr:spPr>
        <a:xfrm>
          <a:off x="7684760" y="954616"/>
          <a:ext cx="105833" cy="9625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/>
        </a:p>
      </xdr:txBody>
    </xdr:sp>
    <xdr:clientData/>
  </xdr:twoCellAnchor>
  <xdr:twoCellAnchor>
    <xdr:from>
      <xdr:col>9</xdr:col>
      <xdr:colOff>872006</xdr:colOff>
      <xdr:row>5</xdr:row>
      <xdr:rowOff>4857</xdr:rowOff>
    </xdr:from>
    <xdr:to>
      <xdr:col>9</xdr:col>
      <xdr:colOff>977839</xdr:colOff>
      <xdr:row>5</xdr:row>
      <xdr:rowOff>103635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666201AD-4F2F-484C-B62F-B5241FB2C0BB}"/>
            </a:ext>
          </a:extLst>
        </xdr:cNvPr>
        <xdr:cNvSpPr txBox="1"/>
      </xdr:nvSpPr>
      <xdr:spPr>
        <a:xfrm>
          <a:off x="7676666" y="926877"/>
          <a:ext cx="105833" cy="98778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/>
        </a:p>
      </xdr:txBody>
    </xdr:sp>
    <xdr:clientData/>
  </xdr:twoCellAnchor>
  <xdr:twoCellAnchor>
    <xdr:from>
      <xdr:col>9</xdr:col>
      <xdr:colOff>1033800</xdr:colOff>
      <xdr:row>3</xdr:row>
      <xdr:rowOff>68963</xdr:rowOff>
    </xdr:from>
    <xdr:to>
      <xdr:col>9</xdr:col>
      <xdr:colOff>1885950</xdr:colOff>
      <xdr:row>3</xdr:row>
      <xdr:rowOff>197978</xdr:rowOff>
    </xdr:to>
    <xdr:sp macro="" textlink="">
      <xdr:nvSpPr>
        <xdr:cNvPr id="7" name="CasellaDiTesto 6">
          <a:extLst>
            <a:ext uri="{FF2B5EF4-FFF2-40B4-BE49-F238E27FC236}">
              <a16:creationId xmlns:a16="http://schemas.microsoft.com/office/drawing/2014/main" id="{F6ACC5B9-7527-44C2-A9ED-131ED7E3CAB8}"/>
            </a:ext>
          </a:extLst>
        </xdr:cNvPr>
        <xdr:cNvSpPr txBox="1"/>
      </xdr:nvSpPr>
      <xdr:spPr>
        <a:xfrm>
          <a:off x="7844175" y="611888"/>
          <a:ext cx="852150" cy="1290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it-IT" sz="800"/>
            <a:t>Nord-ovest  -0,9</a:t>
          </a:r>
        </a:p>
      </xdr:txBody>
    </xdr:sp>
    <xdr:clientData/>
  </xdr:twoCellAnchor>
  <xdr:twoCellAnchor>
    <xdr:from>
      <xdr:col>9</xdr:col>
      <xdr:colOff>1045672</xdr:colOff>
      <xdr:row>3</xdr:row>
      <xdr:rowOff>237872</xdr:rowOff>
    </xdr:from>
    <xdr:to>
      <xdr:col>9</xdr:col>
      <xdr:colOff>1897380</xdr:colOff>
      <xdr:row>4</xdr:row>
      <xdr:rowOff>3525</xdr:rowOff>
    </xdr:to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0FA19AE8-178B-4B56-A759-27D183E26B7E}"/>
            </a:ext>
          </a:extLst>
        </xdr:cNvPr>
        <xdr:cNvSpPr txBox="1"/>
      </xdr:nvSpPr>
      <xdr:spPr>
        <a:xfrm>
          <a:off x="7856047" y="780797"/>
          <a:ext cx="851708" cy="1371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it-IT" sz="800"/>
            <a:t>Nord-est</a:t>
          </a:r>
          <a:r>
            <a:rPr lang="it-IT" sz="800" baseline="0"/>
            <a:t>      -0,2</a:t>
          </a:r>
          <a:endParaRPr lang="it-IT" sz="800"/>
        </a:p>
      </xdr:txBody>
    </xdr:sp>
    <xdr:clientData/>
  </xdr:twoCellAnchor>
  <xdr:twoCellAnchor>
    <xdr:from>
      <xdr:col>9</xdr:col>
      <xdr:colOff>1049845</xdr:colOff>
      <xdr:row>4</xdr:row>
      <xdr:rowOff>33643</xdr:rowOff>
    </xdr:from>
    <xdr:to>
      <xdr:col>9</xdr:col>
      <xdr:colOff>1897380</xdr:colOff>
      <xdr:row>4</xdr:row>
      <xdr:rowOff>162659</xdr:rowOff>
    </xdr:to>
    <xdr:sp macro="" textlink="">
      <xdr:nvSpPr>
        <xdr:cNvPr id="9" name="CasellaDiTesto 8">
          <a:extLst>
            <a:ext uri="{FF2B5EF4-FFF2-40B4-BE49-F238E27FC236}">
              <a16:creationId xmlns:a16="http://schemas.microsoft.com/office/drawing/2014/main" id="{2D92D5B5-7061-4659-AD03-103B1FB1EA32}"/>
            </a:ext>
          </a:extLst>
        </xdr:cNvPr>
        <xdr:cNvSpPr txBox="1"/>
      </xdr:nvSpPr>
      <xdr:spPr>
        <a:xfrm>
          <a:off x="7860220" y="948043"/>
          <a:ext cx="847535" cy="12901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it-IT" sz="800"/>
            <a:t>Centro</a:t>
          </a:r>
          <a:r>
            <a:rPr lang="it-IT" sz="800" baseline="0"/>
            <a:t>           3,0</a:t>
          </a:r>
          <a:endParaRPr lang="it-IT" sz="800"/>
        </a:p>
      </xdr:txBody>
    </xdr:sp>
    <xdr:clientData/>
  </xdr:twoCellAnchor>
  <xdr:twoCellAnchor>
    <xdr:from>
      <xdr:col>9</xdr:col>
      <xdr:colOff>1056538</xdr:colOff>
      <xdr:row>5</xdr:row>
      <xdr:rowOff>1642</xdr:rowOff>
    </xdr:from>
    <xdr:to>
      <xdr:col>9</xdr:col>
      <xdr:colOff>1889760</xdr:colOff>
      <xdr:row>5</xdr:row>
      <xdr:rowOff>131272</xdr:rowOff>
    </xdr:to>
    <xdr:sp macro="" textlink="">
      <xdr:nvSpPr>
        <xdr:cNvPr id="10" name="CasellaDiTesto 9">
          <a:extLst>
            <a:ext uri="{FF2B5EF4-FFF2-40B4-BE49-F238E27FC236}">
              <a16:creationId xmlns:a16="http://schemas.microsoft.com/office/drawing/2014/main" id="{7FD3DA61-5037-4C76-9E15-B9ED338CB572}"/>
            </a:ext>
          </a:extLst>
        </xdr:cNvPr>
        <xdr:cNvSpPr txBox="1"/>
      </xdr:nvSpPr>
      <xdr:spPr>
        <a:xfrm>
          <a:off x="7866913" y="1097017"/>
          <a:ext cx="833222" cy="1296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it-IT" sz="800"/>
            <a:t>Sud</a:t>
          </a:r>
          <a:r>
            <a:rPr lang="it-IT" sz="800" baseline="0"/>
            <a:t>                0,9</a:t>
          </a:r>
          <a:endParaRPr lang="it-IT" sz="800"/>
        </a:p>
      </xdr:txBody>
    </xdr:sp>
    <xdr:clientData/>
  </xdr:twoCellAnchor>
  <xdr:twoCellAnchor>
    <xdr:from>
      <xdr:col>9</xdr:col>
      <xdr:colOff>872006</xdr:colOff>
      <xdr:row>5</xdr:row>
      <xdr:rowOff>172497</xdr:rowOff>
    </xdr:from>
    <xdr:to>
      <xdr:col>9</xdr:col>
      <xdr:colOff>977839</xdr:colOff>
      <xdr:row>6</xdr:row>
      <xdr:rowOff>88395</xdr:rowOff>
    </xdr:to>
    <xdr:sp macro="" textlink="">
      <xdr:nvSpPr>
        <xdr:cNvPr id="13" name="CasellaDiTesto 12">
          <a:extLst>
            <a:ext uri="{FF2B5EF4-FFF2-40B4-BE49-F238E27FC236}">
              <a16:creationId xmlns:a16="http://schemas.microsoft.com/office/drawing/2014/main" id="{C35F2EA8-5444-4844-942F-B6E3A44E1106}"/>
            </a:ext>
          </a:extLst>
        </xdr:cNvPr>
        <xdr:cNvSpPr txBox="1"/>
      </xdr:nvSpPr>
      <xdr:spPr>
        <a:xfrm>
          <a:off x="7676666" y="1094517"/>
          <a:ext cx="105833" cy="98778"/>
        </a:xfrm>
        <a:prstGeom prst="rect">
          <a:avLst/>
        </a:prstGeom>
        <a:solidFill>
          <a:schemeClr val="accent1">
            <a:lumMod val="5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/>
        </a:p>
      </xdr:txBody>
    </xdr:sp>
    <xdr:clientData/>
  </xdr:twoCellAnchor>
  <xdr:twoCellAnchor>
    <xdr:from>
      <xdr:col>9</xdr:col>
      <xdr:colOff>1067968</xdr:colOff>
      <xdr:row>5</xdr:row>
      <xdr:rowOff>163567</xdr:rowOff>
    </xdr:from>
    <xdr:to>
      <xdr:col>9</xdr:col>
      <xdr:colOff>1901190</xdr:colOff>
      <xdr:row>6</xdr:row>
      <xdr:rowOff>112222</xdr:rowOff>
    </xdr:to>
    <xdr:sp macro="" textlink="">
      <xdr:nvSpPr>
        <xdr:cNvPr id="14" name="CasellaDiTesto 13">
          <a:extLst>
            <a:ext uri="{FF2B5EF4-FFF2-40B4-BE49-F238E27FC236}">
              <a16:creationId xmlns:a16="http://schemas.microsoft.com/office/drawing/2014/main" id="{0A11BA22-085D-4D61-9C8D-A1E5F0A61FEA}"/>
            </a:ext>
          </a:extLst>
        </xdr:cNvPr>
        <xdr:cNvSpPr txBox="1"/>
      </xdr:nvSpPr>
      <xdr:spPr>
        <a:xfrm>
          <a:off x="7878343" y="1258942"/>
          <a:ext cx="833222" cy="1296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it-IT" sz="800" baseline="0"/>
            <a:t>Isole              0,4</a:t>
          </a:r>
          <a:endParaRPr lang="it-IT" sz="8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601980</xdr:colOff>
      <xdr:row>3</xdr:row>
      <xdr:rowOff>163830</xdr:rowOff>
    </xdr:from>
    <xdr:to>
      <xdr:col>17</xdr:col>
      <xdr:colOff>121920</xdr:colOff>
      <xdr:row>20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AD81203-9E6F-41B1-BD3F-AE3AE8F378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19</xdr:row>
      <xdr:rowOff>15240</xdr:rowOff>
    </xdr:from>
    <xdr:to>
      <xdr:col>2</xdr:col>
      <xdr:colOff>1346200</xdr:colOff>
      <xdr:row>38</xdr:row>
      <xdr:rowOff>59690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D3A5C35-4D8F-4617-A0A5-9A7BB2A47A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17</xdr:row>
      <xdr:rowOff>0</xdr:rowOff>
    </xdr:from>
    <xdr:to>
      <xdr:col>15</xdr:col>
      <xdr:colOff>66674</xdr:colOff>
      <xdr:row>40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30EEE13-E3F9-4360-84AE-077EE499AD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17</xdr:row>
      <xdr:rowOff>0</xdr:rowOff>
    </xdr:from>
    <xdr:to>
      <xdr:col>27</xdr:col>
      <xdr:colOff>66674</xdr:colOff>
      <xdr:row>40</xdr:row>
      <xdr:rowOff>9525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57F9837-80B5-4507-A1A4-91ED0FD9CE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98650</xdr:colOff>
      <xdr:row>15</xdr:row>
      <xdr:rowOff>74384</xdr:rowOff>
    </xdr:from>
    <xdr:to>
      <xdr:col>8</xdr:col>
      <xdr:colOff>101827</xdr:colOff>
      <xdr:row>37</xdr:row>
      <xdr:rowOff>136296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406E7EF-39E7-4DB0-8C31-FBB92EA874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ffaella\Annuario\2005\corrado\Mio\European%20Community%20-%202004%20-%202002%20-%20v1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A%20FILES/ANNUARIO/An2004/CAPITOLI%20CONSEGNATI/Materiale%20di%20lavoro/lavoro%20app%20passo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efano\Politiche%20comunitarie\2001\camp97\gen9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DISCO_D\ANNUARIO\An01\CAPITOLI%20CONSEGNATI\Documenti\federaliment\PELLICCIA\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DISCO_D/ANNUARIO/An01/CAPITOLI%20CONSEGNATI/Documenti/federaliment/PELLICCIA/Export%20agroalim.%202001%20per%20pa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udora\attach\gen9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ndrea\Ambiente\2078\camp98\gen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ffaella\Annuario\2005\corrado\Mio\CRF-ITA20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ffaella\Annuario\2005\corrado\Mio\CRF-ITA199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A%20FILES\ANNUARIO\An2004\CAPITOLI%20CONSEGNATI\Materiale%20di%20lavoro\lavoro%20app%20passo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-FILES\ANNUARIO\Annuario2005\CONSEGNATI\A%20FILES\ANNUARIO\An2004\CAPITOLI%20CONSEGNATI\Materiale%20di%20lavoro\lavoro%20app%20passo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C4C2B-5F8B-4AF9-9FC6-C4F0F19259CC}">
  <dimension ref="A1:E37"/>
  <sheetViews>
    <sheetView tabSelected="1" zoomScale="80" zoomScaleNormal="80" zoomScalePageLayoutView="75" workbookViewId="0">
      <selection activeCell="A2" sqref="A2"/>
    </sheetView>
  </sheetViews>
  <sheetFormatPr defaultColWidth="8.6640625" defaultRowHeight="13.8" x14ac:dyDescent="0.3"/>
  <cols>
    <col min="1" max="1" width="41.21875" style="49" customWidth="1"/>
    <col min="2" max="2" width="13.6640625" style="49" customWidth="1"/>
    <col min="3" max="3" width="14.77734375" style="49" customWidth="1"/>
    <col min="4" max="244" width="8.6640625" style="49"/>
    <col min="245" max="245" width="26.77734375" style="49" customWidth="1"/>
    <col min="246" max="500" width="8.6640625" style="49"/>
    <col min="501" max="501" width="26.77734375" style="49" customWidth="1"/>
    <col min="502" max="756" width="8.6640625" style="49"/>
    <col min="757" max="757" width="26.77734375" style="49" customWidth="1"/>
    <col min="758" max="1012" width="8.6640625" style="49"/>
    <col min="1013" max="1013" width="26.77734375" style="49" customWidth="1"/>
    <col min="1014" max="1268" width="8.6640625" style="49"/>
    <col min="1269" max="1269" width="26.77734375" style="49" customWidth="1"/>
    <col min="1270" max="1524" width="8.6640625" style="49"/>
    <col min="1525" max="1525" width="26.77734375" style="49" customWidth="1"/>
    <col min="1526" max="1780" width="8.6640625" style="49"/>
    <col min="1781" max="1781" width="26.77734375" style="49" customWidth="1"/>
    <col min="1782" max="2036" width="8.6640625" style="49"/>
    <col min="2037" max="2037" width="26.77734375" style="49" customWidth="1"/>
    <col min="2038" max="2292" width="8.6640625" style="49"/>
    <col min="2293" max="2293" width="26.77734375" style="49" customWidth="1"/>
    <col min="2294" max="2548" width="8.6640625" style="49"/>
    <col min="2549" max="2549" width="26.77734375" style="49" customWidth="1"/>
    <col min="2550" max="2804" width="8.6640625" style="49"/>
    <col min="2805" max="2805" width="26.77734375" style="49" customWidth="1"/>
    <col min="2806" max="3060" width="8.6640625" style="49"/>
    <col min="3061" max="3061" width="26.77734375" style="49" customWidth="1"/>
    <col min="3062" max="3316" width="8.6640625" style="49"/>
    <col min="3317" max="3317" width="26.77734375" style="49" customWidth="1"/>
    <col min="3318" max="3572" width="8.6640625" style="49"/>
    <col min="3573" max="3573" width="26.77734375" style="49" customWidth="1"/>
    <col min="3574" max="3828" width="8.6640625" style="49"/>
    <col min="3829" max="3829" width="26.77734375" style="49" customWidth="1"/>
    <col min="3830" max="4084" width="8.6640625" style="49"/>
    <col min="4085" max="4085" width="26.77734375" style="49" customWidth="1"/>
    <col min="4086" max="4340" width="8.6640625" style="49"/>
    <col min="4341" max="4341" width="26.77734375" style="49" customWidth="1"/>
    <col min="4342" max="4596" width="8.6640625" style="49"/>
    <col min="4597" max="4597" width="26.77734375" style="49" customWidth="1"/>
    <col min="4598" max="4852" width="8.6640625" style="49"/>
    <col min="4853" max="4853" width="26.77734375" style="49" customWidth="1"/>
    <col min="4854" max="5108" width="8.6640625" style="49"/>
    <col min="5109" max="5109" width="26.77734375" style="49" customWidth="1"/>
    <col min="5110" max="5364" width="8.6640625" style="49"/>
    <col min="5365" max="5365" width="26.77734375" style="49" customWidth="1"/>
    <col min="5366" max="5620" width="8.6640625" style="49"/>
    <col min="5621" max="5621" width="26.77734375" style="49" customWidth="1"/>
    <col min="5622" max="5876" width="8.6640625" style="49"/>
    <col min="5877" max="5877" width="26.77734375" style="49" customWidth="1"/>
    <col min="5878" max="6132" width="8.6640625" style="49"/>
    <col min="6133" max="6133" width="26.77734375" style="49" customWidth="1"/>
    <col min="6134" max="6388" width="8.6640625" style="49"/>
    <col min="6389" max="6389" width="26.77734375" style="49" customWidth="1"/>
    <col min="6390" max="6644" width="8.6640625" style="49"/>
    <col min="6645" max="6645" width="26.77734375" style="49" customWidth="1"/>
    <col min="6646" max="6900" width="8.6640625" style="49"/>
    <col min="6901" max="6901" width="26.77734375" style="49" customWidth="1"/>
    <col min="6902" max="7156" width="8.6640625" style="49"/>
    <col min="7157" max="7157" width="26.77734375" style="49" customWidth="1"/>
    <col min="7158" max="7412" width="8.6640625" style="49"/>
    <col min="7413" max="7413" width="26.77734375" style="49" customWidth="1"/>
    <col min="7414" max="7668" width="8.6640625" style="49"/>
    <col min="7669" max="7669" width="26.77734375" style="49" customWidth="1"/>
    <col min="7670" max="7924" width="8.6640625" style="49"/>
    <col min="7925" max="7925" width="26.77734375" style="49" customWidth="1"/>
    <col min="7926" max="8180" width="8.6640625" style="49"/>
    <col min="8181" max="8181" width="26.77734375" style="49" customWidth="1"/>
    <col min="8182" max="8436" width="8.6640625" style="49"/>
    <col min="8437" max="8437" width="26.77734375" style="49" customWidth="1"/>
    <col min="8438" max="8692" width="8.6640625" style="49"/>
    <col min="8693" max="8693" width="26.77734375" style="49" customWidth="1"/>
    <col min="8694" max="8948" width="8.6640625" style="49"/>
    <col min="8949" max="8949" width="26.77734375" style="49" customWidth="1"/>
    <col min="8950" max="9204" width="8.6640625" style="49"/>
    <col min="9205" max="9205" width="26.77734375" style="49" customWidth="1"/>
    <col min="9206" max="9460" width="8.6640625" style="49"/>
    <col min="9461" max="9461" width="26.77734375" style="49" customWidth="1"/>
    <col min="9462" max="9716" width="8.6640625" style="49"/>
    <col min="9717" max="9717" width="26.77734375" style="49" customWidth="1"/>
    <col min="9718" max="9972" width="8.6640625" style="49"/>
    <col min="9973" max="9973" width="26.77734375" style="49" customWidth="1"/>
    <col min="9974" max="10228" width="8.6640625" style="49"/>
    <col min="10229" max="10229" width="26.77734375" style="49" customWidth="1"/>
    <col min="10230" max="10484" width="8.6640625" style="49"/>
    <col min="10485" max="10485" width="26.77734375" style="49" customWidth="1"/>
    <col min="10486" max="10740" width="8.6640625" style="49"/>
    <col min="10741" max="10741" width="26.77734375" style="49" customWidth="1"/>
    <col min="10742" max="10996" width="8.6640625" style="49"/>
    <col min="10997" max="10997" width="26.77734375" style="49" customWidth="1"/>
    <col min="10998" max="11252" width="8.6640625" style="49"/>
    <col min="11253" max="11253" width="26.77734375" style="49" customWidth="1"/>
    <col min="11254" max="11508" width="8.6640625" style="49"/>
    <col min="11509" max="11509" width="26.77734375" style="49" customWidth="1"/>
    <col min="11510" max="11764" width="8.6640625" style="49"/>
    <col min="11765" max="11765" width="26.77734375" style="49" customWidth="1"/>
    <col min="11766" max="12020" width="8.6640625" style="49"/>
    <col min="12021" max="12021" width="26.77734375" style="49" customWidth="1"/>
    <col min="12022" max="12276" width="8.6640625" style="49"/>
    <col min="12277" max="12277" width="26.77734375" style="49" customWidth="1"/>
    <col min="12278" max="12532" width="8.6640625" style="49"/>
    <col min="12533" max="12533" width="26.77734375" style="49" customWidth="1"/>
    <col min="12534" max="12788" width="8.6640625" style="49"/>
    <col min="12789" max="12789" width="26.77734375" style="49" customWidth="1"/>
    <col min="12790" max="13044" width="8.6640625" style="49"/>
    <col min="13045" max="13045" width="26.77734375" style="49" customWidth="1"/>
    <col min="13046" max="13300" width="8.6640625" style="49"/>
    <col min="13301" max="13301" width="26.77734375" style="49" customWidth="1"/>
    <col min="13302" max="13556" width="8.6640625" style="49"/>
    <col min="13557" max="13557" width="26.77734375" style="49" customWidth="1"/>
    <col min="13558" max="13812" width="8.6640625" style="49"/>
    <col min="13813" max="13813" width="26.77734375" style="49" customWidth="1"/>
    <col min="13814" max="14068" width="8.6640625" style="49"/>
    <col min="14069" max="14069" width="26.77734375" style="49" customWidth="1"/>
    <col min="14070" max="14324" width="8.6640625" style="49"/>
    <col min="14325" max="14325" width="26.77734375" style="49" customWidth="1"/>
    <col min="14326" max="14580" width="8.6640625" style="49"/>
    <col min="14581" max="14581" width="26.77734375" style="49" customWidth="1"/>
    <col min="14582" max="14836" width="8.6640625" style="49"/>
    <col min="14837" max="14837" width="26.77734375" style="49" customWidth="1"/>
    <col min="14838" max="15092" width="8.6640625" style="49"/>
    <col min="15093" max="15093" width="26.77734375" style="49" customWidth="1"/>
    <col min="15094" max="15348" width="8.6640625" style="49"/>
    <col min="15349" max="15349" width="26.77734375" style="49" customWidth="1"/>
    <col min="15350" max="15604" width="8.6640625" style="49"/>
    <col min="15605" max="15605" width="26.77734375" style="49" customWidth="1"/>
    <col min="15606" max="15860" width="8.6640625" style="49"/>
    <col min="15861" max="15861" width="26.77734375" style="49" customWidth="1"/>
    <col min="15862" max="16116" width="8.6640625" style="49"/>
    <col min="16117" max="16117" width="26.77734375" style="49" customWidth="1"/>
    <col min="16118" max="16384" width="8.6640625" style="49"/>
  </cols>
  <sheetData>
    <row r="1" spans="1:5" x14ac:dyDescent="0.3">
      <c r="A1" s="47" t="s">
        <v>408</v>
      </c>
      <c r="B1" s="48"/>
      <c r="C1" s="48"/>
      <c r="D1" s="48"/>
      <c r="E1" s="48"/>
    </row>
    <row r="2" spans="1:5" x14ac:dyDescent="0.3">
      <c r="A2" s="48"/>
      <c r="B2" s="48"/>
      <c r="C2" s="48"/>
      <c r="D2" s="48"/>
      <c r="E2" s="48"/>
    </row>
    <row r="3" spans="1:5" x14ac:dyDescent="0.3">
      <c r="A3" s="50"/>
      <c r="B3" s="50"/>
      <c r="C3" s="50"/>
      <c r="D3" s="50"/>
      <c r="E3" s="51" t="s">
        <v>276</v>
      </c>
    </row>
    <row r="4" spans="1:5" ht="41.4" x14ac:dyDescent="0.3">
      <c r="A4" s="52"/>
      <c r="B4" s="53">
        <v>2018</v>
      </c>
      <c r="C4" s="53">
        <v>2019</v>
      </c>
      <c r="D4" s="54" t="s">
        <v>246</v>
      </c>
      <c r="E4" s="54" t="s">
        <v>277</v>
      </c>
    </row>
    <row r="5" spans="1:5" x14ac:dyDescent="0.3">
      <c r="A5" s="48"/>
      <c r="B5" s="48"/>
      <c r="C5" s="48"/>
      <c r="D5" s="48"/>
      <c r="E5" s="55"/>
    </row>
    <row r="6" spans="1:5" x14ac:dyDescent="0.3">
      <c r="A6" s="48" t="s">
        <v>87</v>
      </c>
      <c r="B6" s="123">
        <v>8154.26</v>
      </c>
      <c r="C6" s="123">
        <v>8654.2099999999991</v>
      </c>
      <c r="D6" s="56">
        <v>6.1311510793131312</v>
      </c>
      <c r="E6" s="56">
        <v>2.0303062898671662</v>
      </c>
    </row>
    <row r="7" spans="1:5" x14ac:dyDescent="0.3">
      <c r="A7" s="48" t="s">
        <v>278</v>
      </c>
      <c r="B7" s="123">
        <v>4225.8500000000004</v>
      </c>
      <c r="C7" s="123">
        <v>4151.0600000000004</v>
      </c>
      <c r="D7" s="56">
        <v>-1.7698214560384291</v>
      </c>
      <c r="E7" s="56">
        <v>0.97385240566337083</v>
      </c>
    </row>
    <row r="8" spans="1:5" x14ac:dyDescent="0.3">
      <c r="A8" s="48" t="s">
        <v>279</v>
      </c>
      <c r="B8" s="123">
        <v>5111.6099999999997</v>
      </c>
      <c r="C8" s="123">
        <v>5200.8599999999997</v>
      </c>
      <c r="D8" s="56">
        <v>1.7460252249291319</v>
      </c>
      <c r="E8" s="56">
        <v>1.2201389578850699</v>
      </c>
    </row>
    <row r="9" spans="1:5" x14ac:dyDescent="0.3">
      <c r="A9" s="48" t="s">
        <v>107</v>
      </c>
      <c r="B9" s="123">
        <v>10160.35</v>
      </c>
      <c r="C9" s="123">
        <v>11474.81</v>
      </c>
      <c r="D9" s="56">
        <v>12.937152755564513</v>
      </c>
      <c r="E9" s="56">
        <v>2.6920283790236961</v>
      </c>
    </row>
    <row r="10" spans="1:5" x14ac:dyDescent="0.3">
      <c r="A10" s="48" t="s">
        <v>117</v>
      </c>
      <c r="B10" s="123">
        <v>51766.29</v>
      </c>
      <c r="C10" s="123">
        <v>55843.75</v>
      </c>
      <c r="D10" s="56">
        <v>7.8766703196230576</v>
      </c>
      <c r="E10" s="56">
        <v>13.101128453639276</v>
      </c>
    </row>
    <row r="11" spans="1:5" x14ac:dyDescent="0.3">
      <c r="A11" s="48" t="s">
        <v>280</v>
      </c>
      <c r="B11" s="123">
        <v>807.74</v>
      </c>
      <c r="C11" s="123">
        <v>983.56</v>
      </c>
      <c r="D11" s="56">
        <v>21.766905192264829</v>
      </c>
      <c r="E11" s="56">
        <v>0.23074642913238183</v>
      </c>
    </row>
    <row r="12" spans="1:5" x14ac:dyDescent="0.3">
      <c r="A12" s="48" t="s">
        <v>115</v>
      </c>
      <c r="B12" s="123">
        <v>8648.84</v>
      </c>
      <c r="C12" s="123">
        <v>8680.83</v>
      </c>
      <c r="D12" s="56">
        <v>0.36987619148926076</v>
      </c>
      <c r="E12" s="56">
        <v>2.0365514299130241</v>
      </c>
    </row>
    <row r="13" spans="1:5" x14ac:dyDescent="0.3">
      <c r="A13" s="48" t="s">
        <v>281</v>
      </c>
      <c r="B13" s="123">
        <v>10313.459999999999</v>
      </c>
      <c r="C13" s="123">
        <v>10704.46</v>
      </c>
      <c r="D13" s="56">
        <v>3.7911622287767641</v>
      </c>
      <c r="E13" s="56">
        <v>2.5113017210850539</v>
      </c>
    </row>
    <row r="14" spans="1:5" x14ac:dyDescent="0.3">
      <c r="A14" s="48" t="s">
        <v>282</v>
      </c>
      <c r="B14" s="123">
        <v>50966.49</v>
      </c>
      <c r="C14" s="123">
        <v>49451.33</v>
      </c>
      <c r="D14" s="56">
        <v>-2.9728553015912933</v>
      </c>
      <c r="E14" s="56">
        <v>11.601445578660202</v>
      </c>
    </row>
    <row r="15" spans="1:5" x14ac:dyDescent="0.3">
      <c r="A15" s="48" t="s">
        <v>90</v>
      </c>
      <c r="B15" s="123">
        <v>74649.02</v>
      </c>
      <c r="C15" s="123">
        <v>73286.41</v>
      </c>
      <c r="D15" s="56">
        <v>-1.8253555103603509</v>
      </c>
      <c r="E15" s="56">
        <v>17.193234181373459</v>
      </c>
    </row>
    <row r="16" spans="1:5" x14ac:dyDescent="0.3">
      <c r="A16" s="48" t="s">
        <v>283</v>
      </c>
      <c r="B16" s="123">
        <v>2266.2600000000002</v>
      </c>
      <c r="C16" s="123">
        <v>2240.0700000000002</v>
      </c>
      <c r="D16" s="56">
        <v>-1.1556485134097612</v>
      </c>
      <c r="E16" s="56">
        <v>0.52552783104902057</v>
      </c>
    </row>
    <row r="17" spans="1:5" x14ac:dyDescent="0.3">
      <c r="A17" s="48" t="s">
        <v>157</v>
      </c>
      <c r="B17" s="123">
        <v>52269.32</v>
      </c>
      <c r="C17" s="123">
        <v>51808.99</v>
      </c>
      <c r="D17" s="56">
        <v>-0.88068870993539183</v>
      </c>
      <c r="E17" s="56">
        <v>12.154560412639064</v>
      </c>
    </row>
    <row r="18" spans="1:5" x14ac:dyDescent="0.3">
      <c r="A18" s="48" t="s">
        <v>284</v>
      </c>
      <c r="B18" s="123">
        <v>708.85</v>
      </c>
      <c r="C18" s="123">
        <v>716.93</v>
      </c>
      <c r="D18" s="56">
        <v>1.1398744445228084</v>
      </c>
      <c r="E18" s="56">
        <v>0.16819414925157439</v>
      </c>
    </row>
    <row r="19" spans="1:5" x14ac:dyDescent="0.3">
      <c r="A19" s="48" t="s">
        <v>285</v>
      </c>
      <c r="B19" s="123">
        <v>1177.55</v>
      </c>
      <c r="C19" s="123">
        <v>1444.65</v>
      </c>
      <c r="D19" s="56">
        <v>22.682688633179072</v>
      </c>
      <c r="E19" s="56">
        <v>0.3389196681911581</v>
      </c>
    </row>
    <row r="20" spans="1:5" x14ac:dyDescent="0.3">
      <c r="A20" s="48" t="s">
        <v>286</v>
      </c>
      <c r="B20" s="123">
        <v>2592.38</v>
      </c>
      <c r="C20" s="123">
        <v>2940.54</v>
      </c>
      <c r="D20" s="56">
        <v>13.430129842075617</v>
      </c>
      <c r="E20" s="56">
        <v>0.68986040985901631</v>
      </c>
    </row>
    <row r="21" spans="1:5" x14ac:dyDescent="0.3">
      <c r="A21" s="48" t="s">
        <v>104</v>
      </c>
      <c r="B21" s="123">
        <v>397.32</v>
      </c>
      <c r="C21" s="123">
        <v>393.7</v>
      </c>
      <c r="D21" s="56">
        <v>-0.91110439947649358</v>
      </c>
      <c r="E21" s="56">
        <v>9.2363322165824879E-2</v>
      </c>
    </row>
    <row r="22" spans="1:5" x14ac:dyDescent="0.3">
      <c r="A22" s="48" t="s">
        <v>287</v>
      </c>
      <c r="B22" s="123">
        <v>8302.15</v>
      </c>
      <c r="C22" s="123">
        <v>8434.94</v>
      </c>
      <c r="D22" s="56">
        <v>1.5994651987738222</v>
      </c>
      <c r="E22" s="56">
        <v>1.978864822629929</v>
      </c>
    </row>
    <row r="23" spans="1:5" x14ac:dyDescent="0.3">
      <c r="A23" s="48" t="s">
        <v>288</v>
      </c>
      <c r="B23" s="123">
        <v>114.91</v>
      </c>
      <c r="C23" s="123">
        <v>120.57</v>
      </c>
      <c r="D23" s="56">
        <v>4.9255939430858904</v>
      </c>
      <c r="E23" s="56">
        <v>2.828612078621668E-2</v>
      </c>
    </row>
    <row r="24" spans="1:5" x14ac:dyDescent="0.3">
      <c r="A24" s="48" t="s">
        <v>102</v>
      </c>
      <c r="B24" s="123">
        <v>27314.25</v>
      </c>
      <c r="C24" s="123">
        <v>27961.39</v>
      </c>
      <c r="D24" s="56">
        <v>2.3692394995286321</v>
      </c>
      <c r="E24" s="56">
        <v>6.5598345765158088</v>
      </c>
    </row>
    <row r="25" spans="1:5" x14ac:dyDescent="0.3">
      <c r="A25" s="48" t="s">
        <v>289</v>
      </c>
      <c r="B25" s="123">
        <v>6972.37</v>
      </c>
      <c r="C25" s="123">
        <v>7142.08</v>
      </c>
      <c r="D25" s="56">
        <v>2.4340360594747557</v>
      </c>
      <c r="E25" s="56">
        <v>1.6755555904853812</v>
      </c>
    </row>
    <row r="26" spans="1:5" x14ac:dyDescent="0.3">
      <c r="A26" s="48" t="s">
        <v>290</v>
      </c>
      <c r="B26" s="123">
        <v>24982</v>
      </c>
      <c r="C26" s="123">
        <v>26301.67</v>
      </c>
      <c r="D26" s="56">
        <v>5.2824833880393811</v>
      </c>
      <c r="E26" s="56">
        <v>6.1704587749789468</v>
      </c>
    </row>
    <row r="27" spans="1:5" x14ac:dyDescent="0.3">
      <c r="A27" s="48" t="s">
        <v>291</v>
      </c>
      <c r="B27" s="123">
        <v>7486.79</v>
      </c>
      <c r="C27" s="123">
        <v>7746.55</v>
      </c>
      <c r="D27" s="56">
        <v>3.4695777496096487</v>
      </c>
      <c r="E27" s="56">
        <v>1.8173662517746274</v>
      </c>
    </row>
    <row r="28" spans="1:5" x14ac:dyDescent="0.3">
      <c r="A28" s="48" t="s">
        <v>292</v>
      </c>
      <c r="B28" s="123">
        <v>17197.689999999999</v>
      </c>
      <c r="C28" s="123">
        <v>17641.18</v>
      </c>
      <c r="D28" s="56">
        <v>2.5787765682484194</v>
      </c>
      <c r="E28" s="56">
        <v>4.1386791763406316</v>
      </c>
    </row>
    <row r="29" spans="1:5" x14ac:dyDescent="0.3">
      <c r="A29" s="48" t="s">
        <v>293</v>
      </c>
      <c r="B29" s="123">
        <v>1371.22</v>
      </c>
      <c r="C29" s="123">
        <v>1336.43</v>
      </c>
      <c r="D29" s="56">
        <v>-2.5371566925803273</v>
      </c>
      <c r="E29" s="56">
        <v>0.31353089825266284</v>
      </c>
    </row>
    <row r="30" spans="1:5" x14ac:dyDescent="0.3">
      <c r="A30" s="48" t="s">
        <v>294</v>
      </c>
      <c r="B30" s="123">
        <v>2159.0300000000002</v>
      </c>
      <c r="C30" s="123">
        <v>2081.29</v>
      </c>
      <c r="D30" s="56">
        <v>-3.6006910510738726</v>
      </c>
      <c r="E30" s="56">
        <v>0.48827751788293033</v>
      </c>
    </row>
    <row r="31" spans="1:5" x14ac:dyDescent="0.3">
      <c r="A31" s="48" t="s">
        <v>295</v>
      </c>
      <c r="B31" s="123">
        <v>3871.64</v>
      </c>
      <c r="C31" s="123">
        <v>4016.26</v>
      </c>
      <c r="D31" s="56">
        <v>3.735367957764677</v>
      </c>
      <c r="E31" s="56">
        <v>0.94222787981131795</v>
      </c>
    </row>
    <row r="32" spans="1:5" x14ac:dyDescent="0.3">
      <c r="A32" s="48" t="s">
        <v>296</v>
      </c>
      <c r="B32" s="123">
        <v>5620.03</v>
      </c>
      <c r="C32" s="123">
        <v>5791.89</v>
      </c>
      <c r="D32" s="56">
        <v>3.0579907936434605</v>
      </c>
      <c r="E32" s="56">
        <v>1.358796550721411</v>
      </c>
    </row>
    <row r="33" spans="1:5" x14ac:dyDescent="0.3">
      <c r="A33" s="48" t="s">
        <v>99</v>
      </c>
      <c r="B33" s="123">
        <v>28169.48</v>
      </c>
      <c r="C33" s="123">
        <v>29701.06</v>
      </c>
      <c r="D33" s="56">
        <v>5.4370190717045599</v>
      </c>
      <c r="E33" s="56">
        <v>6.9679669124879222</v>
      </c>
    </row>
    <row r="34" spans="1:5" s="59" customFormat="1" x14ac:dyDescent="0.3">
      <c r="A34" s="57" t="s">
        <v>297</v>
      </c>
      <c r="B34" s="124">
        <v>417777.14</v>
      </c>
      <c r="C34" s="124">
        <v>426251.45</v>
      </c>
      <c r="D34" s="58">
        <v>2.0284283625475528</v>
      </c>
      <c r="E34" s="58">
        <v>100</v>
      </c>
    </row>
    <row r="35" spans="1:5" x14ac:dyDescent="0.3">
      <c r="A35" s="60"/>
      <c r="B35" s="60"/>
      <c r="C35" s="60"/>
      <c r="D35" s="60"/>
      <c r="E35" s="60"/>
    </row>
    <row r="37" spans="1:5" x14ac:dyDescent="0.3">
      <c r="A37" s="61" t="s">
        <v>298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0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42" style="1" customWidth="1"/>
    <col min="2" max="2" width="16.44140625" style="1" customWidth="1"/>
    <col min="3" max="3" width="11.5546875" style="1" customWidth="1"/>
    <col min="4" max="4" width="9.33203125" style="1" bestFit="1" customWidth="1"/>
    <col min="5" max="5" width="9.109375" style="1" bestFit="1" customWidth="1"/>
    <col min="6" max="6" width="9.33203125" style="1" bestFit="1" customWidth="1"/>
    <col min="7" max="7" width="9.109375" style="1" bestFit="1" customWidth="1"/>
    <col min="8" max="8" width="9.33203125" style="1" bestFit="1" customWidth="1"/>
    <col min="9" max="9" width="9.109375" style="1" bestFit="1" customWidth="1"/>
    <col min="10" max="10" width="9.33203125" style="1" bestFit="1" customWidth="1"/>
    <col min="11" max="11" width="16.33203125" style="1" customWidth="1"/>
    <col min="12" max="12" width="15.44140625" style="1" bestFit="1" customWidth="1"/>
    <col min="13" max="13" width="24" style="1" customWidth="1"/>
    <col min="14" max="14" width="23.6640625" style="1" customWidth="1"/>
    <col min="15" max="15" width="10.5546875" style="1" customWidth="1"/>
    <col min="16" max="16" width="11.5546875" style="1" bestFit="1" customWidth="1"/>
    <col min="17" max="17" width="13.5546875" style="1" customWidth="1"/>
    <col min="18" max="18" width="9.109375" style="1"/>
    <col min="19" max="19" width="4.5546875" style="1" customWidth="1"/>
    <col min="20" max="16384" width="9.109375" style="1"/>
  </cols>
  <sheetData>
    <row r="1" spans="1:16" x14ac:dyDescent="0.3">
      <c r="A1" s="1" t="s">
        <v>447</v>
      </c>
    </row>
    <row r="11" spans="1:16" x14ac:dyDescent="0.3">
      <c r="P11" s="199"/>
    </row>
    <row r="20" spans="1:4" x14ac:dyDescent="0.3">
      <c r="A20" s="1" t="s">
        <v>335</v>
      </c>
    </row>
    <row r="22" spans="1:4" x14ac:dyDescent="0.3">
      <c r="A22" s="86">
        <v>2019</v>
      </c>
    </row>
    <row r="23" spans="1:4" x14ac:dyDescent="0.3">
      <c r="B23" s="1" t="s">
        <v>126</v>
      </c>
      <c r="C23" s="120" t="s">
        <v>125</v>
      </c>
      <c r="D23" s="1" t="s">
        <v>127</v>
      </c>
    </row>
    <row r="24" spans="1:4" x14ac:dyDescent="0.3">
      <c r="A24" s="1" t="s">
        <v>2</v>
      </c>
      <c r="B24" s="199">
        <v>12.411499719660496</v>
      </c>
      <c r="C24" s="200">
        <v>0.96571704490584254</v>
      </c>
      <c r="D24" s="199">
        <v>11.336306035110894</v>
      </c>
    </row>
    <row r="25" spans="1:4" x14ac:dyDescent="0.3">
      <c r="A25" s="1" t="s">
        <v>1</v>
      </c>
      <c r="B25" s="199">
        <v>6.7956173041363837</v>
      </c>
      <c r="C25" s="200">
        <v>-5.0790687458818358</v>
      </c>
      <c r="D25" s="199">
        <v>12.510081699712593</v>
      </c>
    </row>
    <row r="26" spans="1:4" x14ac:dyDescent="0.3">
      <c r="A26" s="1" t="s">
        <v>3</v>
      </c>
      <c r="B26" s="199">
        <v>1.7909226928739228</v>
      </c>
      <c r="C26" s="200">
        <v>0.14677529697121072</v>
      </c>
      <c r="D26" s="199">
        <v>1.6417377304733263</v>
      </c>
    </row>
    <row r="30" spans="1:4" x14ac:dyDescent="0.3">
      <c r="B30" s="1">
        <v>2010</v>
      </c>
    </row>
    <row r="31" spans="1:4" x14ac:dyDescent="0.3">
      <c r="B31" s="1" t="s">
        <v>11</v>
      </c>
      <c r="C31" s="120" t="s">
        <v>125</v>
      </c>
      <c r="D31" s="1" t="s">
        <v>12</v>
      </c>
    </row>
    <row r="32" spans="1:4" x14ac:dyDescent="0.3">
      <c r="A32" s="1" t="s">
        <v>2</v>
      </c>
      <c r="B32" s="201">
        <v>25861.5</v>
      </c>
      <c r="C32" s="202">
        <v>414.2</v>
      </c>
      <c r="D32" s="203">
        <v>62.437228392081124</v>
      </c>
    </row>
    <row r="33" spans="1:4" x14ac:dyDescent="0.3">
      <c r="A33" s="1" t="s">
        <v>1</v>
      </c>
      <c r="B33" s="201">
        <v>234549.7</v>
      </c>
      <c r="C33" s="201">
        <v>3642.4</v>
      </c>
      <c r="D33" s="203">
        <v>64.394273006808703</v>
      </c>
    </row>
    <row r="34" spans="1:4" x14ac:dyDescent="0.3">
      <c r="A34" s="1" t="s">
        <v>3</v>
      </c>
      <c r="B34" s="201">
        <v>1472447.7</v>
      </c>
      <c r="C34" s="201">
        <v>24118.5</v>
      </c>
      <c r="D34" s="203">
        <v>61.050550407363637</v>
      </c>
    </row>
    <row r="36" spans="1:4" x14ac:dyDescent="0.3">
      <c r="B36" s="1">
        <v>2019</v>
      </c>
    </row>
    <row r="37" spans="1:4" x14ac:dyDescent="0.3">
      <c r="B37" s="1" t="s">
        <v>11</v>
      </c>
      <c r="C37" s="120" t="s">
        <v>125</v>
      </c>
      <c r="D37" s="1" t="s">
        <v>12</v>
      </c>
    </row>
    <row r="38" spans="1:4" x14ac:dyDescent="0.3">
      <c r="A38" s="1" t="s">
        <v>2</v>
      </c>
      <c r="B38" s="201">
        <v>29071.3</v>
      </c>
      <c r="C38" s="204">
        <v>418.2</v>
      </c>
      <c r="D38" s="199">
        <v>69.515303682448589</v>
      </c>
    </row>
    <row r="39" spans="1:4" x14ac:dyDescent="0.3">
      <c r="A39" s="1" t="s">
        <v>1</v>
      </c>
      <c r="B39" s="201">
        <v>250488.8</v>
      </c>
      <c r="C39" s="201">
        <v>3457.4</v>
      </c>
      <c r="D39" s="199">
        <v>72.450049169896445</v>
      </c>
    </row>
    <row r="40" spans="1:4" x14ac:dyDescent="0.3">
      <c r="A40" s="1" t="s">
        <v>3</v>
      </c>
      <c r="B40" s="201">
        <v>1498818.1</v>
      </c>
      <c r="C40" s="201">
        <v>24153.9</v>
      </c>
      <c r="D40" s="199">
        <v>62.052840328062963</v>
      </c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4"/>
  <sheetViews>
    <sheetView zoomScale="80" zoomScaleNormal="80" workbookViewId="0">
      <selection activeCell="A2" sqref="A2"/>
    </sheetView>
  </sheetViews>
  <sheetFormatPr defaultRowHeight="13.8" x14ac:dyDescent="0.3"/>
  <cols>
    <col min="1" max="1" width="69.109375" style="20" customWidth="1"/>
    <col min="2" max="2" width="6.5546875" style="20" customWidth="1"/>
    <col min="3" max="3" width="5.44140625" style="20" customWidth="1"/>
    <col min="4" max="4" width="6" style="20" bestFit="1" customWidth="1"/>
    <col min="5" max="5" width="7" style="20" customWidth="1"/>
    <col min="6" max="6" width="5.88671875" style="20" customWidth="1"/>
    <col min="7" max="7" width="1.44140625" style="20" customWidth="1"/>
    <col min="8" max="8" width="7.77734375" style="195" bestFit="1" customWidth="1"/>
    <col min="9" max="9" width="7.77734375" style="195" customWidth="1"/>
    <col min="10" max="10" width="1.88671875" style="195" customWidth="1"/>
    <col min="11" max="11" width="15.88671875" style="195" customWidth="1"/>
    <col min="12" max="16384" width="8.88671875" style="20"/>
  </cols>
  <sheetData>
    <row r="1" spans="1:11" x14ac:dyDescent="0.3">
      <c r="A1" s="195" t="s">
        <v>414</v>
      </c>
      <c r="B1" s="195"/>
      <c r="C1" s="195"/>
      <c r="D1" s="195"/>
      <c r="E1" s="195"/>
      <c r="F1" s="195"/>
      <c r="G1" s="195"/>
    </row>
    <row r="2" spans="1:11" x14ac:dyDescent="0.3">
      <c r="A2" s="195"/>
      <c r="B2" s="195"/>
      <c r="C2" s="195"/>
      <c r="D2" s="195"/>
      <c r="E2" s="195"/>
      <c r="F2" s="195"/>
      <c r="G2" s="195"/>
      <c r="K2" s="263" t="s">
        <v>27</v>
      </c>
    </row>
    <row r="3" spans="1:11" ht="27.6" x14ac:dyDescent="0.3">
      <c r="A3" s="264"/>
      <c r="B3" s="307" t="s">
        <v>10</v>
      </c>
      <c r="C3" s="307"/>
      <c r="D3" s="307"/>
      <c r="E3" s="307"/>
      <c r="F3" s="307"/>
      <c r="G3" s="178"/>
      <c r="H3" s="306" t="s">
        <v>13</v>
      </c>
      <c r="I3" s="306"/>
      <c r="J3" s="265"/>
      <c r="K3" s="266" t="s">
        <v>14</v>
      </c>
    </row>
    <row r="4" spans="1:11" x14ac:dyDescent="0.3">
      <c r="A4" s="176"/>
      <c r="B4" s="267">
        <v>2010</v>
      </c>
      <c r="C4" s="267">
        <v>2015</v>
      </c>
      <c r="D4" s="267">
        <v>2016</v>
      </c>
      <c r="E4" s="267">
        <v>2017</v>
      </c>
      <c r="F4" s="267">
        <v>2018</v>
      </c>
      <c r="G4" s="252"/>
      <c r="H4" s="267" t="s">
        <v>394</v>
      </c>
      <c r="I4" s="267" t="s">
        <v>395</v>
      </c>
      <c r="J4" s="252"/>
      <c r="K4" s="267">
        <v>2018</v>
      </c>
    </row>
    <row r="5" spans="1:11" x14ac:dyDescent="0.3">
      <c r="A5" s="195" t="s">
        <v>15</v>
      </c>
      <c r="B5" s="268">
        <v>48.4</v>
      </c>
      <c r="C5" s="268">
        <v>52.2</v>
      </c>
      <c r="D5" s="268">
        <v>53.3</v>
      </c>
      <c r="E5" s="269">
        <v>53.305811122780355</v>
      </c>
      <c r="F5" s="197">
        <v>54.9</v>
      </c>
      <c r="G5" s="197"/>
      <c r="H5" s="270">
        <v>2.9906474428232901</v>
      </c>
      <c r="I5" s="270">
        <v>13.429752066115702</v>
      </c>
      <c r="K5" s="182" t="s">
        <v>137</v>
      </c>
    </row>
    <row r="6" spans="1:11" x14ac:dyDescent="0.3">
      <c r="A6" s="195" t="s">
        <v>16</v>
      </c>
      <c r="B6" s="268">
        <v>51</v>
      </c>
      <c r="C6" s="268">
        <v>52.4</v>
      </c>
      <c r="D6" s="268">
        <v>51.9</v>
      </c>
      <c r="E6" s="269">
        <v>52.420422776987593</v>
      </c>
      <c r="F6" s="268">
        <v>57.5</v>
      </c>
      <c r="G6" s="268"/>
      <c r="H6" s="270">
        <v>9.6900729790419131</v>
      </c>
      <c r="I6" s="270">
        <v>12.745098039215685</v>
      </c>
      <c r="K6" s="182">
        <v>39</v>
      </c>
    </row>
    <row r="7" spans="1:11" x14ac:dyDescent="0.3">
      <c r="A7" s="195" t="s">
        <v>17</v>
      </c>
      <c r="B7" s="268">
        <v>53.1</v>
      </c>
      <c r="C7" s="268">
        <v>67.7</v>
      </c>
      <c r="D7" s="268">
        <v>70.400000000000006</v>
      </c>
      <c r="E7" s="269">
        <v>63.770299681901882</v>
      </c>
      <c r="F7" s="197">
        <v>69</v>
      </c>
      <c r="G7" s="197"/>
      <c r="H7" s="270">
        <v>8.2008401155159003</v>
      </c>
      <c r="I7" s="270">
        <v>29.943502824858754</v>
      </c>
      <c r="K7" s="198">
        <v>41</v>
      </c>
    </row>
    <row r="8" spans="1:11" x14ac:dyDescent="0.3">
      <c r="A8" s="195" t="s">
        <v>26</v>
      </c>
      <c r="B8" s="268">
        <v>53</v>
      </c>
      <c r="C8" s="268">
        <v>58.8</v>
      </c>
      <c r="D8" s="268">
        <v>61.6</v>
      </c>
      <c r="E8" s="269">
        <v>60.717216228536699</v>
      </c>
      <c r="F8" s="268">
        <v>61.1</v>
      </c>
      <c r="G8" s="268"/>
      <c r="H8" s="270">
        <v>0.63043695880674466</v>
      </c>
      <c r="I8" s="270">
        <v>15.283018867924531</v>
      </c>
      <c r="K8" s="271">
        <v>55</v>
      </c>
    </row>
    <row r="9" spans="1:11" x14ac:dyDescent="0.3">
      <c r="A9" s="195" t="s">
        <v>18</v>
      </c>
      <c r="B9" s="197">
        <v>54.5</v>
      </c>
      <c r="C9" s="268">
        <v>64.099999999999994</v>
      </c>
      <c r="D9" s="268">
        <v>59.4</v>
      </c>
      <c r="E9" s="269">
        <v>61.897422724548335</v>
      </c>
      <c r="F9" s="269">
        <v>62.1</v>
      </c>
      <c r="G9" s="269"/>
      <c r="H9" s="270">
        <v>0.32727901507815937</v>
      </c>
      <c r="I9" s="270">
        <v>13.94495412844037</v>
      </c>
      <c r="K9" s="198" t="s">
        <v>134</v>
      </c>
    </row>
    <row r="10" spans="1:11" x14ac:dyDescent="0.3">
      <c r="A10" s="195" t="s">
        <v>19</v>
      </c>
      <c r="B10" s="197">
        <v>61.4</v>
      </c>
      <c r="C10" s="268">
        <v>67.5</v>
      </c>
      <c r="D10" s="268">
        <v>64.900000000000006</v>
      </c>
      <c r="E10" s="269">
        <v>66.069246435845216</v>
      </c>
      <c r="F10" s="197">
        <v>68.099999999999994</v>
      </c>
      <c r="G10" s="197"/>
      <c r="H10" s="270">
        <v>3.073674475955599</v>
      </c>
      <c r="I10" s="270">
        <v>10.912052117263837</v>
      </c>
      <c r="K10" s="198">
        <v>60</v>
      </c>
    </row>
    <row r="11" spans="1:11" x14ac:dyDescent="0.3">
      <c r="A11" s="195" t="s">
        <v>20</v>
      </c>
      <c r="B11" s="268">
        <v>77.900000000000006</v>
      </c>
      <c r="C11" s="268">
        <v>87.7</v>
      </c>
      <c r="D11" s="268">
        <v>98.7</v>
      </c>
      <c r="E11" s="269">
        <v>94.888149380661858</v>
      </c>
      <c r="F11" s="197">
        <v>90.4</v>
      </c>
      <c r="G11" s="197"/>
      <c r="H11" s="270">
        <v>-4.7299366780321401</v>
      </c>
      <c r="I11" s="270">
        <v>16.046213093709881</v>
      </c>
      <c r="K11" s="182">
        <v>74</v>
      </c>
    </row>
    <row r="12" spans="1:11" x14ac:dyDescent="0.3">
      <c r="A12" s="195" t="s">
        <v>21</v>
      </c>
      <c r="B12" s="268">
        <v>31.8</v>
      </c>
      <c r="C12" s="268">
        <v>32.700000000000003</v>
      </c>
      <c r="D12" s="268">
        <v>34</v>
      </c>
      <c r="E12" s="269">
        <v>33.772906995764075</v>
      </c>
      <c r="F12" s="269">
        <v>34.1</v>
      </c>
      <c r="G12" s="269"/>
      <c r="H12" s="270">
        <v>0.96850710623445013</v>
      </c>
      <c r="I12" s="270">
        <v>7.2327044025157257</v>
      </c>
      <c r="K12" s="182">
        <v>29</v>
      </c>
    </row>
    <row r="13" spans="1:11" x14ac:dyDescent="0.3">
      <c r="A13" s="195" t="s">
        <v>22</v>
      </c>
      <c r="B13" s="268">
        <v>73.599999999999994</v>
      </c>
      <c r="C13" s="268">
        <v>81</v>
      </c>
      <c r="D13" s="268">
        <v>84.7</v>
      </c>
      <c r="E13" s="269">
        <v>82.716509425972674</v>
      </c>
      <c r="F13" s="269">
        <v>85.3</v>
      </c>
      <c r="G13" s="269"/>
      <c r="H13" s="270">
        <v>3.1233070543667267</v>
      </c>
      <c r="I13" s="270">
        <v>15.896739130434787</v>
      </c>
      <c r="K13" s="182">
        <v>72</v>
      </c>
    </row>
    <row r="14" spans="1:11" x14ac:dyDescent="0.3">
      <c r="A14" s="195" t="s">
        <v>23</v>
      </c>
      <c r="B14" s="268">
        <v>77.099999999999994</v>
      </c>
      <c r="C14" s="268">
        <v>83.8</v>
      </c>
      <c r="D14" s="268">
        <v>89.5</v>
      </c>
      <c r="E14" s="269">
        <v>95.895377443998456</v>
      </c>
      <c r="F14" s="197">
        <v>96.5</v>
      </c>
      <c r="G14" s="197"/>
      <c r="H14" s="270">
        <v>0.63050229543612291</v>
      </c>
      <c r="I14" s="270">
        <v>25.16212710765241</v>
      </c>
      <c r="K14" s="182">
        <v>76</v>
      </c>
    </row>
    <row r="15" spans="1:11" x14ac:dyDescent="0.3">
      <c r="A15" s="176" t="s">
        <v>24</v>
      </c>
      <c r="B15" s="272">
        <v>100.7</v>
      </c>
      <c r="C15" s="272">
        <v>101</v>
      </c>
      <c r="D15" s="272">
        <v>103.1</v>
      </c>
      <c r="E15" s="273">
        <v>101.67264895908112</v>
      </c>
      <c r="F15" s="273">
        <v>101.1</v>
      </c>
      <c r="G15" s="273"/>
      <c r="H15" s="274">
        <v>-0.56322812963355351</v>
      </c>
      <c r="I15" s="274">
        <v>0.39721946375371542</v>
      </c>
      <c r="J15" s="176"/>
      <c r="K15" s="193" t="s">
        <v>135</v>
      </c>
    </row>
    <row r="16" spans="1:11" x14ac:dyDescent="0.3">
      <c r="B16" s="195"/>
      <c r="C16" s="195"/>
      <c r="D16" s="195"/>
      <c r="E16" s="195"/>
      <c r="F16" s="195"/>
      <c r="G16" s="195"/>
    </row>
    <row r="17" spans="1:10" x14ac:dyDescent="0.3">
      <c r="A17" s="127" t="s">
        <v>136</v>
      </c>
      <c r="B17" s="127"/>
      <c r="C17" s="127"/>
      <c r="D17" s="127"/>
      <c r="E17" s="127"/>
      <c r="F17" s="127"/>
      <c r="G17" s="127"/>
      <c r="H17" s="127"/>
      <c r="I17" s="127"/>
      <c r="J17" s="127"/>
    </row>
    <row r="18" spans="1:10" x14ac:dyDescent="0.3">
      <c r="A18" s="127" t="s">
        <v>25</v>
      </c>
      <c r="B18" s="127"/>
      <c r="C18" s="127"/>
      <c r="D18" s="127"/>
      <c r="E18" s="127"/>
      <c r="F18" s="127"/>
      <c r="G18" s="127"/>
      <c r="H18" s="127"/>
      <c r="I18" s="127"/>
      <c r="J18" s="127"/>
    </row>
    <row r="19" spans="1:10" x14ac:dyDescent="0.3">
      <c r="A19" s="195"/>
      <c r="B19" s="127"/>
      <c r="C19" s="127"/>
      <c r="D19" s="127"/>
      <c r="E19" s="127"/>
      <c r="I19" s="127"/>
      <c r="J19" s="127"/>
    </row>
    <row r="20" spans="1:10" x14ac:dyDescent="0.3">
      <c r="A20" s="195"/>
      <c r="B20" s="127"/>
      <c r="C20" s="127"/>
      <c r="D20" s="127"/>
      <c r="E20" s="127"/>
      <c r="F20" s="127"/>
      <c r="G20" s="127"/>
      <c r="I20" s="127"/>
      <c r="J20" s="127"/>
    </row>
    <row r="21" spans="1:10" x14ac:dyDescent="0.3">
      <c r="A21" s="195"/>
      <c r="B21" s="127"/>
      <c r="C21" s="127"/>
      <c r="D21" s="127"/>
      <c r="E21" s="127"/>
      <c r="F21" s="127"/>
      <c r="G21" s="127"/>
      <c r="H21" s="127"/>
    </row>
    <row r="22" spans="1:10" x14ac:dyDescent="0.3">
      <c r="A22" s="195"/>
      <c r="B22" s="127"/>
      <c r="C22" s="127"/>
      <c r="D22" s="127"/>
      <c r="E22" s="127"/>
      <c r="F22" s="195"/>
      <c r="G22" s="195"/>
    </row>
    <row r="23" spans="1:10" x14ac:dyDescent="0.3">
      <c r="A23" s="195"/>
      <c r="B23" s="127"/>
      <c r="C23" s="197"/>
      <c r="D23" s="195"/>
      <c r="E23" s="127"/>
    </row>
    <row r="24" spans="1:10" x14ac:dyDescent="0.3">
      <c r="B24" s="128"/>
      <c r="C24" s="128"/>
      <c r="D24" s="128"/>
      <c r="E24" s="127"/>
      <c r="H24" s="127"/>
      <c r="I24" s="127"/>
      <c r="J24" s="127"/>
    </row>
    <row r="25" spans="1:10" x14ac:dyDescent="0.3">
      <c r="B25" s="128"/>
      <c r="C25" s="128"/>
      <c r="D25" s="128"/>
      <c r="E25" s="127"/>
      <c r="F25" s="128"/>
      <c r="G25" s="128"/>
      <c r="H25" s="127"/>
      <c r="I25" s="127"/>
      <c r="J25" s="127"/>
    </row>
    <row r="26" spans="1:10" x14ac:dyDescent="0.3">
      <c r="B26" s="128"/>
      <c r="C26" s="128"/>
      <c r="D26" s="128"/>
      <c r="E26" s="127"/>
      <c r="F26" s="128"/>
      <c r="G26" s="128"/>
      <c r="H26" s="127"/>
      <c r="I26" s="127"/>
    </row>
    <row r="27" spans="1:10" x14ac:dyDescent="0.3">
      <c r="B27" s="128"/>
      <c r="C27" s="128"/>
      <c r="D27" s="128"/>
      <c r="E27" s="128"/>
      <c r="F27" s="128"/>
      <c r="G27" s="128"/>
    </row>
    <row r="28" spans="1:10" x14ac:dyDescent="0.3">
      <c r="B28" s="128"/>
      <c r="C28" s="128"/>
      <c r="D28" s="128"/>
      <c r="E28" s="128"/>
      <c r="F28" s="128"/>
      <c r="G28" s="128"/>
      <c r="H28" s="127"/>
      <c r="I28" s="127"/>
      <c r="J28" s="127"/>
    </row>
    <row r="29" spans="1:10" x14ac:dyDescent="0.3">
      <c r="B29" s="128"/>
      <c r="C29" s="128"/>
      <c r="D29" s="128"/>
      <c r="E29" s="128"/>
      <c r="F29" s="128"/>
      <c r="G29" s="128"/>
      <c r="H29" s="127"/>
      <c r="I29" s="127"/>
      <c r="J29" s="127"/>
    </row>
    <row r="30" spans="1:10" x14ac:dyDescent="0.3">
      <c r="B30" s="128"/>
      <c r="C30" s="128"/>
      <c r="D30" s="128"/>
      <c r="E30" s="128"/>
      <c r="F30" s="128"/>
      <c r="G30" s="128"/>
      <c r="H30" s="127"/>
      <c r="I30" s="127"/>
      <c r="J30" s="127"/>
    </row>
    <row r="31" spans="1:10" x14ac:dyDescent="0.3">
      <c r="B31" s="128"/>
      <c r="C31" s="128"/>
      <c r="D31" s="128"/>
      <c r="E31" s="128"/>
      <c r="F31" s="128"/>
      <c r="G31" s="128"/>
      <c r="H31" s="127"/>
      <c r="I31" s="127"/>
      <c r="J31" s="127"/>
    </row>
    <row r="32" spans="1:10" x14ac:dyDescent="0.3">
      <c r="B32" s="128"/>
      <c r="C32" s="128"/>
      <c r="D32" s="128"/>
      <c r="E32" s="128"/>
      <c r="F32" s="128"/>
      <c r="G32" s="128"/>
      <c r="H32" s="127"/>
      <c r="I32" s="127"/>
      <c r="J32" s="127"/>
    </row>
    <row r="33" spans="1:11" x14ac:dyDescent="0.3">
      <c r="B33" s="128"/>
      <c r="C33" s="128"/>
      <c r="D33" s="128"/>
      <c r="E33" s="128"/>
      <c r="F33" s="128"/>
      <c r="G33" s="128"/>
      <c r="H33" s="127"/>
      <c r="I33" s="127"/>
      <c r="J33" s="127"/>
    </row>
    <row r="34" spans="1:11" s="275" customFormat="1" x14ac:dyDescent="0.3">
      <c r="A34" s="20"/>
      <c r="B34" s="128"/>
      <c r="C34" s="128"/>
      <c r="D34" s="128"/>
      <c r="E34" s="128"/>
      <c r="F34" s="128"/>
      <c r="G34" s="128"/>
      <c r="H34" s="127"/>
      <c r="I34" s="127"/>
      <c r="J34" s="127"/>
      <c r="K34" s="195"/>
    </row>
  </sheetData>
  <mergeCells count="2">
    <mergeCell ref="H3:I3"/>
    <mergeCell ref="B3:F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8"/>
  <sheetViews>
    <sheetView zoomScale="80" zoomScaleNormal="80" workbookViewId="0">
      <selection activeCell="A2" sqref="A2"/>
    </sheetView>
  </sheetViews>
  <sheetFormatPr defaultColWidth="8.88671875" defaultRowHeight="13.8" x14ac:dyDescent="0.3"/>
  <cols>
    <col min="1" max="1" width="27.44140625" style="175" customWidth="1"/>
    <col min="2" max="3" width="8.88671875" style="20"/>
    <col min="4" max="4" width="9.6640625" style="20" customWidth="1"/>
    <col min="5" max="6" width="6.5546875" style="20" bestFit="1" customWidth="1"/>
    <col min="7" max="7" width="1.5546875" style="20" customWidth="1"/>
    <col min="8" max="16384" width="8.88671875" style="20"/>
  </cols>
  <sheetData>
    <row r="1" spans="1:8" ht="15" x14ac:dyDescent="0.3">
      <c r="A1" s="175" t="s">
        <v>456</v>
      </c>
    </row>
    <row r="2" spans="1:8" x14ac:dyDescent="0.3">
      <c r="A2" s="176"/>
      <c r="B2" s="115"/>
      <c r="C2" s="115"/>
      <c r="D2" s="115"/>
      <c r="E2" s="115"/>
      <c r="F2" s="115"/>
      <c r="H2" s="115"/>
    </row>
    <row r="3" spans="1:8" x14ac:dyDescent="0.3">
      <c r="A3" s="127"/>
      <c r="B3" s="308"/>
      <c r="C3" s="308"/>
      <c r="D3" s="177"/>
      <c r="E3" s="177"/>
      <c r="F3" s="177"/>
      <c r="G3" s="178"/>
      <c r="H3" s="179" t="s">
        <v>396</v>
      </c>
    </row>
    <row r="4" spans="1:8" x14ac:dyDescent="0.3">
      <c r="A4" s="176"/>
      <c r="B4" s="180">
        <v>2010</v>
      </c>
      <c r="C4" s="180">
        <v>2015</v>
      </c>
      <c r="D4" s="180">
        <v>2017</v>
      </c>
      <c r="E4" s="180">
        <v>2018</v>
      </c>
      <c r="F4" s="180">
        <v>2019</v>
      </c>
      <c r="G4" s="180"/>
      <c r="H4" s="180" t="s">
        <v>199</v>
      </c>
    </row>
    <row r="5" spans="1:8" x14ac:dyDescent="0.3">
      <c r="A5" s="127"/>
      <c r="B5" s="179"/>
      <c r="C5" s="179"/>
      <c r="D5" s="179"/>
      <c r="E5" s="179"/>
      <c r="F5" s="179"/>
      <c r="G5" s="179"/>
      <c r="H5" s="128"/>
    </row>
    <row r="6" spans="1:8" x14ac:dyDescent="0.3">
      <c r="A6" s="181" t="s">
        <v>43</v>
      </c>
      <c r="B6" s="182">
        <v>107.72500000000001</v>
      </c>
      <c r="C6" s="182">
        <v>99.991666666666688</v>
      </c>
      <c r="D6" s="182">
        <v>106.00833333333333</v>
      </c>
      <c r="E6" s="182">
        <v>107.03333333333332</v>
      </c>
      <c r="F6" s="182">
        <v>105.675</v>
      </c>
      <c r="G6" s="182"/>
      <c r="H6" s="183">
        <v>-1.3583333333333201</v>
      </c>
    </row>
    <row r="7" spans="1:8" ht="12.75" customHeight="1" x14ac:dyDescent="0.3">
      <c r="A7" s="181"/>
      <c r="B7" s="182"/>
      <c r="C7" s="182"/>
      <c r="D7" s="182"/>
      <c r="E7" s="182"/>
      <c r="F7" s="182"/>
      <c r="G7" s="182"/>
      <c r="H7" s="183"/>
    </row>
    <row r="8" spans="1:8" ht="32.25" customHeight="1" x14ac:dyDescent="0.3">
      <c r="A8" s="184" t="s">
        <v>42</v>
      </c>
      <c r="B8" s="182">
        <v>102.825</v>
      </c>
      <c r="C8" s="182">
        <v>100.00833333333334</v>
      </c>
      <c r="D8" s="182">
        <v>105.55833333333332</v>
      </c>
      <c r="E8" s="182">
        <v>107.25833333333333</v>
      </c>
      <c r="F8" s="182">
        <v>110.48333333333335</v>
      </c>
      <c r="G8" s="182"/>
      <c r="H8" s="183">
        <v>3.2250000000000227</v>
      </c>
    </row>
    <row r="9" spans="1:8" ht="12.75" customHeight="1" x14ac:dyDescent="0.3">
      <c r="A9" s="184"/>
      <c r="B9" s="182"/>
      <c r="C9" s="182"/>
      <c r="D9" s="182"/>
      <c r="E9" s="182"/>
      <c r="F9" s="182"/>
      <c r="G9" s="182"/>
      <c r="H9" s="183"/>
    </row>
    <row r="10" spans="1:8" ht="15.75" customHeight="1" x14ac:dyDescent="0.3">
      <c r="A10" s="185" t="s">
        <v>15</v>
      </c>
      <c r="B10" s="182">
        <v>101.56666666666668</v>
      </c>
      <c r="C10" s="182">
        <v>99.991666666666674</v>
      </c>
      <c r="D10" s="186">
        <v>103.45</v>
      </c>
      <c r="E10" s="186">
        <v>104.83333333333333</v>
      </c>
      <c r="F10" s="186">
        <v>107.81666666666668</v>
      </c>
      <c r="G10" s="186"/>
      <c r="H10" s="183">
        <v>2.9833333333333485</v>
      </c>
    </row>
    <row r="11" spans="1:8" ht="27.6" x14ac:dyDescent="0.3">
      <c r="A11" s="187" t="s">
        <v>28</v>
      </c>
      <c r="B11" s="182">
        <v>101.24166666666667</v>
      </c>
      <c r="C11" s="182">
        <v>100.01666666666665</v>
      </c>
      <c r="D11" s="182">
        <v>100.78333333333335</v>
      </c>
      <c r="E11" s="182">
        <v>102.25</v>
      </c>
      <c r="F11" s="182">
        <v>102.125</v>
      </c>
      <c r="G11" s="182"/>
      <c r="H11" s="183">
        <v>-0.125</v>
      </c>
    </row>
    <row r="12" spans="1:8" s="111" customFormat="1" ht="27.6" x14ac:dyDescent="0.3">
      <c r="A12" s="187" t="s">
        <v>29</v>
      </c>
      <c r="B12" s="182">
        <v>97.808333333333337</v>
      </c>
      <c r="C12" s="182">
        <v>100.00833333333334</v>
      </c>
      <c r="D12" s="182">
        <v>106.33333333333333</v>
      </c>
      <c r="E12" s="182">
        <v>99.133333333333326</v>
      </c>
      <c r="F12" s="182">
        <v>97.783333333333317</v>
      </c>
      <c r="G12" s="182"/>
      <c r="H12" s="183">
        <v>-1.3500000000000085</v>
      </c>
    </row>
    <row r="13" spans="1:8" s="111" customFormat="1" ht="27.6" x14ac:dyDescent="0.3">
      <c r="A13" s="187" t="s">
        <v>30</v>
      </c>
      <c r="B13" s="182">
        <v>97.583333333333357</v>
      </c>
      <c r="C13" s="182">
        <v>99.99166666666666</v>
      </c>
      <c r="D13" s="182">
        <v>100.13333333333333</v>
      </c>
      <c r="E13" s="182">
        <v>96.550000000000026</v>
      </c>
      <c r="F13" s="182">
        <v>98.033333333333346</v>
      </c>
      <c r="G13" s="182"/>
      <c r="H13" s="183">
        <v>1.4833333333333201</v>
      </c>
    </row>
    <row r="14" spans="1:8" s="111" customFormat="1" ht="27.6" x14ac:dyDescent="0.3">
      <c r="A14" s="187" t="s">
        <v>31</v>
      </c>
      <c r="B14" s="182">
        <v>125.43333333333334</v>
      </c>
      <c r="C14" s="182">
        <v>100.00833333333333</v>
      </c>
      <c r="D14" s="182">
        <v>94.274999999999991</v>
      </c>
      <c r="E14" s="182">
        <v>93.466666666666683</v>
      </c>
      <c r="F14" s="182">
        <v>99.483333333333334</v>
      </c>
      <c r="G14" s="182"/>
      <c r="H14" s="183">
        <v>6.0166666666666515</v>
      </c>
    </row>
    <row r="15" spans="1:8" x14ac:dyDescent="0.3">
      <c r="A15" s="187" t="s">
        <v>32</v>
      </c>
      <c r="B15" s="182">
        <v>99.516666666666666</v>
      </c>
      <c r="C15" s="182">
        <v>100.00833333333333</v>
      </c>
      <c r="D15" s="182">
        <v>104.95833333333336</v>
      </c>
      <c r="E15" s="182">
        <v>107.26666666666665</v>
      </c>
      <c r="F15" s="182">
        <v>109.36666666666667</v>
      </c>
      <c r="G15" s="182"/>
      <c r="H15" s="183">
        <v>2.1000000000000227</v>
      </c>
    </row>
    <row r="16" spans="1:8" s="111" customFormat="1" ht="27.6" x14ac:dyDescent="0.3">
      <c r="A16" s="187" t="s">
        <v>33</v>
      </c>
      <c r="B16" s="182">
        <v>103.61666666666667</v>
      </c>
      <c r="C16" s="182">
        <v>100.00833333333334</v>
      </c>
      <c r="D16" s="182">
        <v>100.88333333333333</v>
      </c>
      <c r="E16" s="182">
        <v>99.675000000000011</v>
      </c>
      <c r="F16" s="182">
        <v>98.05</v>
      </c>
      <c r="G16" s="182"/>
      <c r="H16" s="183">
        <v>-1.6250000000000142</v>
      </c>
    </row>
    <row r="17" spans="1:8" ht="27.6" x14ac:dyDescent="0.3">
      <c r="A17" s="187" t="s">
        <v>34</v>
      </c>
      <c r="B17" s="182">
        <v>102.60000000000001</v>
      </c>
      <c r="C17" s="182">
        <v>100</v>
      </c>
      <c r="D17" s="182">
        <v>104.85833333333331</v>
      </c>
      <c r="E17" s="182">
        <v>104.69166666666666</v>
      </c>
      <c r="F17" s="182">
        <v>110.59166666666668</v>
      </c>
      <c r="G17" s="182"/>
      <c r="H17" s="183">
        <v>5.9000000000000199</v>
      </c>
    </row>
    <row r="18" spans="1:8" s="189" customFormat="1" ht="27.6" x14ac:dyDescent="0.3">
      <c r="A18" s="187" t="s">
        <v>35</v>
      </c>
      <c r="B18" s="188">
        <v>98.999999999999986</v>
      </c>
      <c r="C18" s="188">
        <v>100</v>
      </c>
      <c r="D18" s="188">
        <v>105.73333333333333</v>
      </c>
      <c r="E18" s="188">
        <v>111.88333333333334</v>
      </c>
      <c r="F18" s="188">
        <v>114.67500000000001</v>
      </c>
      <c r="G18" s="188"/>
      <c r="H18" s="183">
        <v>2.7916666666666714</v>
      </c>
    </row>
    <row r="19" spans="1:8" ht="27.6" x14ac:dyDescent="0.3">
      <c r="A19" s="187" t="s">
        <v>36</v>
      </c>
      <c r="B19" s="182">
        <v>111.88333333333334</v>
      </c>
      <c r="C19" s="182">
        <v>100.00833333333333</v>
      </c>
      <c r="D19" s="182">
        <v>102.13333333333333</v>
      </c>
      <c r="E19" s="182">
        <v>102.31666666666666</v>
      </c>
      <c r="F19" s="182">
        <v>109.21666666666665</v>
      </c>
      <c r="G19" s="182"/>
      <c r="H19" s="183">
        <v>6.8999999999999915</v>
      </c>
    </row>
    <row r="20" spans="1:8" x14ac:dyDescent="0.3">
      <c r="A20" s="190" t="s">
        <v>37</v>
      </c>
      <c r="B20" s="191">
        <v>101.98333333333335</v>
      </c>
      <c r="C20" s="191">
        <v>100</v>
      </c>
      <c r="D20" s="191">
        <v>107.33333333333336</v>
      </c>
      <c r="E20" s="191">
        <v>111.44166666666666</v>
      </c>
      <c r="F20" s="191">
        <v>117.35833333333335</v>
      </c>
      <c r="G20" s="191"/>
      <c r="H20" s="183">
        <v>5.9166666666666856</v>
      </c>
    </row>
    <row r="21" spans="1:8" ht="27.6" x14ac:dyDescent="0.3">
      <c r="A21" s="184" t="s">
        <v>38</v>
      </c>
      <c r="B21" s="182">
        <v>111.86666666666667</v>
      </c>
      <c r="C21" s="182">
        <v>100</v>
      </c>
      <c r="D21" s="182">
        <v>121.46666666666665</v>
      </c>
      <c r="E21" s="182">
        <v>143.09166666666667</v>
      </c>
      <c r="F21" s="182">
        <v>163.6</v>
      </c>
      <c r="G21" s="182"/>
      <c r="H21" s="183">
        <v>20.508333333333326</v>
      </c>
    </row>
    <row r="22" spans="1:8" x14ac:dyDescent="0.3">
      <c r="A22" s="184" t="s">
        <v>39</v>
      </c>
      <c r="B22" s="182">
        <v>104.13333333333333</v>
      </c>
      <c r="C22" s="182">
        <v>100</v>
      </c>
      <c r="D22" s="182">
        <v>105.05000000000001</v>
      </c>
      <c r="E22" s="182">
        <v>105.94166666666668</v>
      </c>
      <c r="F22" s="182">
        <v>106.91666666666669</v>
      </c>
      <c r="G22" s="182"/>
      <c r="H22" s="183">
        <v>0.97500000000000853</v>
      </c>
    </row>
    <row r="23" spans="1:8" x14ac:dyDescent="0.3">
      <c r="A23" s="184" t="s">
        <v>40</v>
      </c>
      <c r="B23" s="182">
        <v>90.208333333333329</v>
      </c>
      <c r="C23" s="182">
        <v>100.00833333333334</v>
      </c>
      <c r="D23" s="182">
        <v>111.7</v>
      </c>
      <c r="E23" s="182">
        <v>116.84999999999998</v>
      </c>
      <c r="F23" s="182">
        <v>121.94999999999999</v>
      </c>
      <c r="G23" s="182"/>
      <c r="H23" s="183">
        <v>5.1000000000000085</v>
      </c>
    </row>
    <row r="24" spans="1:8" ht="27.6" x14ac:dyDescent="0.3">
      <c r="A24" s="192" t="s">
        <v>41</v>
      </c>
      <c r="B24" s="193">
        <v>100.45833333333333</v>
      </c>
      <c r="C24" s="193">
        <v>99.983333333333348</v>
      </c>
      <c r="D24" s="193">
        <v>101.09166666666665</v>
      </c>
      <c r="E24" s="193">
        <v>99.61666666666666</v>
      </c>
      <c r="F24" s="193">
        <v>103.76666666666665</v>
      </c>
      <c r="G24" s="193"/>
      <c r="H24" s="194">
        <v>4.1499999999999915</v>
      </c>
    </row>
    <row r="25" spans="1:8" x14ac:dyDescent="0.3">
      <c r="A25" s="20"/>
    </row>
    <row r="26" spans="1:8" x14ac:dyDescent="0.3">
      <c r="A26" s="175" t="s">
        <v>454</v>
      </c>
      <c r="B26" s="195"/>
      <c r="C26" s="196"/>
    </row>
    <row r="27" spans="1:8" x14ac:dyDescent="0.3">
      <c r="A27" s="20"/>
    </row>
    <row r="28" spans="1:8" x14ac:dyDescent="0.3">
      <c r="A28" s="175" t="s">
        <v>445</v>
      </c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AA76"/>
  <sheetViews>
    <sheetView topLeftCell="A32" zoomScale="80" zoomScaleNormal="80" workbookViewId="0">
      <selection activeCell="A2" sqref="A2"/>
    </sheetView>
  </sheetViews>
  <sheetFormatPr defaultColWidth="9.109375" defaultRowHeight="13.8" x14ac:dyDescent="0.3"/>
  <cols>
    <col min="1" max="2" width="9.109375" style="173"/>
    <col min="3" max="3" width="35.109375" style="173" customWidth="1"/>
    <col min="4" max="17" width="9.109375" style="173"/>
    <col min="18" max="18" width="14.5546875" style="173" bestFit="1" customWidth="1"/>
    <col min="19" max="16384" width="9.109375" style="173"/>
  </cols>
  <sheetData>
    <row r="3" spans="2:27" x14ac:dyDescent="0.3">
      <c r="W3" s="173">
        <v>0.67085953878405746</v>
      </c>
    </row>
    <row r="4" spans="2:27" ht="13.5" customHeight="1" x14ac:dyDescent="0.3">
      <c r="D4" s="173">
        <v>2005</v>
      </c>
      <c r="E4" s="173">
        <v>2006</v>
      </c>
      <c r="F4" s="173">
        <v>2007</v>
      </c>
      <c r="G4" s="173">
        <v>2008</v>
      </c>
      <c r="H4" s="173">
        <v>2009</v>
      </c>
      <c r="I4" s="173">
        <v>2010</v>
      </c>
      <c r="J4" s="173">
        <v>2011</v>
      </c>
      <c r="K4" s="173">
        <v>2012</v>
      </c>
      <c r="L4" s="173">
        <v>2013</v>
      </c>
      <c r="M4" s="173">
        <v>2014</v>
      </c>
      <c r="N4" s="173">
        <v>2015</v>
      </c>
      <c r="O4" s="173">
        <v>2016</v>
      </c>
      <c r="P4" s="173">
        <v>2017</v>
      </c>
      <c r="Q4" s="173">
        <v>2018</v>
      </c>
      <c r="R4" s="173">
        <v>2019</v>
      </c>
    </row>
    <row r="5" spans="2:27" x14ac:dyDescent="0.3">
      <c r="C5" s="173" t="s">
        <v>44</v>
      </c>
      <c r="D5" s="174">
        <v>96.074999999999989</v>
      </c>
      <c r="E5" s="174">
        <v>104.30833333333334</v>
      </c>
      <c r="F5" s="174">
        <v>111.01666666666665</v>
      </c>
      <c r="G5" s="174">
        <v>112.44166666666665</v>
      </c>
      <c r="H5" s="174">
        <v>91.391666666666666</v>
      </c>
      <c r="I5" s="174">
        <v>100.45833333333333</v>
      </c>
      <c r="J5" s="174">
        <v>106.21666666666665</v>
      </c>
      <c r="K5" s="174">
        <v>102.07499999999999</v>
      </c>
      <c r="L5" s="174">
        <v>98.933333333333337</v>
      </c>
      <c r="M5" s="174">
        <v>98.50833333333334</v>
      </c>
      <c r="N5" s="174">
        <v>99.999999999999986</v>
      </c>
      <c r="O5" s="262">
        <v>99.975000000000009</v>
      </c>
      <c r="P5" s="262">
        <v>105.00833333333333</v>
      </c>
      <c r="Q5" s="174">
        <v>108.3</v>
      </c>
      <c r="R5" s="174">
        <v>108.27499999999999</v>
      </c>
      <c r="W5" s="173">
        <v>5.2534643045079745</v>
      </c>
      <c r="Y5" s="173">
        <v>3.9854081167350652</v>
      </c>
    </row>
    <row r="6" spans="2:27" x14ac:dyDescent="0.3">
      <c r="C6" s="173" t="s">
        <v>45</v>
      </c>
      <c r="D6" s="174">
        <v>109.53333333333335</v>
      </c>
      <c r="E6" s="174">
        <v>117.27499999999999</v>
      </c>
      <c r="F6" s="174">
        <v>122.25833333333334</v>
      </c>
      <c r="G6" s="174">
        <v>123.32499999999999</v>
      </c>
      <c r="H6" s="174">
        <v>101.89999999999999</v>
      </c>
      <c r="I6" s="174">
        <v>109.53333333333335</v>
      </c>
      <c r="J6" s="174">
        <v>113.78333333333332</v>
      </c>
      <c r="K6" s="174">
        <v>106.05833333333334</v>
      </c>
      <c r="L6" s="174">
        <v>100.48333333333333</v>
      </c>
      <c r="M6" s="174">
        <v>98.699999999999989</v>
      </c>
      <c r="N6" s="174">
        <v>99.99166666666666</v>
      </c>
      <c r="O6" s="262">
        <v>99.591666666666683</v>
      </c>
      <c r="P6" s="262">
        <v>104.25</v>
      </c>
      <c r="Q6" s="174">
        <v>106.83333333333333</v>
      </c>
      <c r="R6" s="174">
        <v>106.80000000000001</v>
      </c>
    </row>
    <row r="7" spans="2:27" x14ac:dyDescent="0.3">
      <c r="C7" s="173" t="s">
        <v>46</v>
      </c>
      <c r="D7" s="174">
        <v>71.491666666666674</v>
      </c>
      <c r="E7" s="174">
        <v>80.49166666666666</v>
      </c>
      <c r="F7" s="174">
        <v>89.966666666666654</v>
      </c>
      <c r="G7" s="174">
        <v>91.95</v>
      </c>
      <c r="H7" s="174">
        <v>71.941666666666677</v>
      </c>
      <c r="I7" s="174">
        <v>83.233333333333334</v>
      </c>
      <c r="J7" s="174">
        <v>91.824999999999989</v>
      </c>
      <c r="K7" s="174">
        <v>94.52500000000002</v>
      </c>
      <c r="L7" s="174">
        <v>95.891666666666652</v>
      </c>
      <c r="M7" s="174">
        <v>98.091666666666654</v>
      </c>
      <c r="N7" s="174">
        <v>100.01666666666665</v>
      </c>
      <c r="O7" s="262">
        <v>100.70833333333336</v>
      </c>
      <c r="P7" s="262">
        <v>106.49166666666666</v>
      </c>
      <c r="Q7" s="174">
        <v>111.14166666666667</v>
      </c>
      <c r="R7" s="174">
        <v>111.175</v>
      </c>
    </row>
    <row r="8" spans="2:27" x14ac:dyDescent="0.3">
      <c r="C8" s="173" t="s">
        <v>47</v>
      </c>
      <c r="D8" s="174">
        <v>78.850000000000009</v>
      </c>
      <c r="E8" s="174">
        <v>81.55</v>
      </c>
      <c r="F8" s="174">
        <v>87.399999999999991</v>
      </c>
      <c r="G8" s="174">
        <v>96.283333333333317</v>
      </c>
      <c r="H8" s="174">
        <v>91.50833333333334</v>
      </c>
      <c r="I8" s="174">
        <v>94.083333333333329</v>
      </c>
      <c r="J8" s="174">
        <v>99.983333333333348</v>
      </c>
      <c r="K8" s="174">
        <v>101.13333333333334</v>
      </c>
      <c r="L8" s="174">
        <v>101.26666666666665</v>
      </c>
      <c r="M8" s="174">
        <v>99.375000000000014</v>
      </c>
      <c r="N8" s="174">
        <v>100.04166666666667</v>
      </c>
      <c r="O8" s="262">
        <v>101.03333333333335</v>
      </c>
      <c r="P8" s="174">
        <v>103.22499999999998</v>
      </c>
      <c r="Q8" s="174">
        <v>104.10833333333333</v>
      </c>
      <c r="R8" s="174">
        <v>106.375</v>
      </c>
      <c r="W8" s="173" t="s">
        <v>128</v>
      </c>
      <c r="Y8" s="173">
        <v>2017</v>
      </c>
      <c r="Z8" s="173">
        <v>2018</v>
      </c>
      <c r="AA8" s="173">
        <v>2019</v>
      </c>
    </row>
    <row r="9" spans="2:27" x14ac:dyDescent="0.3">
      <c r="C9" s="173" t="s">
        <v>48</v>
      </c>
      <c r="D9" s="174">
        <v>84.658333333333331</v>
      </c>
      <c r="E9" s="174">
        <v>86.674999999999997</v>
      </c>
      <c r="F9" s="174">
        <v>91.941666666666677</v>
      </c>
      <c r="G9" s="174">
        <v>100.2</v>
      </c>
      <c r="H9" s="174">
        <v>95.25833333333334</v>
      </c>
      <c r="I9" s="174">
        <v>97.449999999999989</v>
      </c>
      <c r="J9" s="174">
        <v>103.46666666666665</v>
      </c>
      <c r="K9" s="174">
        <v>103.7</v>
      </c>
      <c r="L9" s="174">
        <v>103.13333333333334</v>
      </c>
      <c r="M9" s="174">
        <v>100.2</v>
      </c>
      <c r="N9" s="174">
        <v>100.04166666666667</v>
      </c>
      <c r="O9" s="262">
        <v>100.48333333333333</v>
      </c>
      <c r="P9" s="174">
        <v>102.94166666666666</v>
      </c>
      <c r="Q9" s="174">
        <v>103.05</v>
      </c>
      <c r="R9" s="174">
        <v>104.675</v>
      </c>
      <c r="W9" s="173" t="s">
        <v>51</v>
      </c>
      <c r="Y9" s="173">
        <v>103.26666666666667</v>
      </c>
      <c r="Z9" s="173">
        <v>104.10000000000001</v>
      </c>
      <c r="AA9" s="173">
        <v>106.375</v>
      </c>
    </row>
    <row r="10" spans="2:27" x14ac:dyDescent="0.3">
      <c r="C10" s="173" t="s">
        <v>49</v>
      </c>
      <c r="D10" s="174">
        <v>50.541666666666664</v>
      </c>
      <c r="E10" s="174">
        <v>56.19166666666667</v>
      </c>
      <c r="F10" s="174">
        <v>64.658333333333331</v>
      </c>
      <c r="G10" s="174">
        <v>75.941666666666649</v>
      </c>
      <c r="H10" s="174">
        <v>71.99166666666666</v>
      </c>
      <c r="I10" s="174">
        <v>76.50833333333334</v>
      </c>
      <c r="J10" s="174">
        <v>81.708333333333329</v>
      </c>
      <c r="K10" s="174">
        <v>87.61666666666666</v>
      </c>
      <c r="L10" s="174">
        <v>91.375</v>
      </c>
      <c r="M10" s="174">
        <v>95.016666666666666</v>
      </c>
      <c r="N10" s="174">
        <v>100.00833333333333</v>
      </c>
      <c r="O10" s="262">
        <v>103.79166666666667</v>
      </c>
      <c r="P10" s="174">
        <v>104.575</v>
      </c>
      <c r="Q10" s="174">
        <v>109.39166666666667</v>
      </c>
      <c r="R10" s="174">
        <v>115.01666666666669</v>
      </c>
      <c r="W10" s="173" t="s">
        <v>52</v>
      </c>
      <c r="Y10" s="173">
        <v>103.01666666666665</v>
      </c>
      <c r="Z10" s="173">
        <v>103.05</v>
      </c>
      <c r="AA10" s="173">
        <v>104.675</v>
      </c>
    </row>
    <row r="11" spans="2:27" ht="13.5" customHeight="1" x14ac:dyDescent="0.3">
      <c r="T11" s="173">
        <v>3.7830180818265271</v>
      </c>
      <c r="W11" s="173" t="s">
        <v>53</v>
      </c>
      <c r="Y11" s="173">
        <v>104.60833333333333</v>
      </c>
      <c r="Z11" s="173">
        <v>109.35000000000001</v>
      </c>
      <c r="AA11" s="173">
        <v>115.01666666666669</v>
      </c>
    </row>
    <row r="12" spans="2:27" ht="13.5" customHeight="1" x14ac:dyDescent="0.3">
      <c r="B12" s="173" t="s">
        <v>50</v>
      </c>
    </row>
    <row r="13" spans="2:27" x14ac:dyDescent="0.3">
      <c r="C13" s="173" t="s">
        <v>51</v>
      </c>
      <c r="D13" s="173">
        <v>78.591666666666654</v>
      </c>
      <c r="E13" s="173">
        <v>79.124999999999986</v>
      </c>
      <c r="F13" s="173">
        <v>79.683333333333351</v>
      </c>
      <c r="G13" s="173">
        <v>80.158333333333317</v>
      </c>
      <c r="H13" s="173">
        <v>83.216666666666654</v>
      </c>
      <c r="I13" s="173">
        <v>89.166666666666671</v>
      </c>
      <c r="J13" s="173">
        <v>96.874999999999986</v>
      </c>
      <c r="K13" s="173">
        <v>92.449999999999989</v>
      </c>
      <c r="L13" s="173">
        <v>94.949999999999989</v>
      </c>
      <c r="M13" s="173">
        <v>99.88333333333334</v>
      </c>
      <c r="N13" s="173">
        <v>101.14166666666667</v>
      </c>
      <c r="O13" s="173">
        <v>100.88333333333333</v>
      </c>
      <c r="P13" s="173">
        <v>98.933333333333337</v>
      </c>
      <c r="Q13" s="173">
        <v>100.03333333333335</v>
      </c>
      <c r="R13" s="173">
        <v>100.98333333333333</v>
      </c>
      <c r="S13" s="173">
        <v>103.58333333333336</v>
      </c>
      <c r="T13" s="173">
        <v>104.80833333333334</v>
      </c>
    </row>
    <row r="14" spans="2:27" x14ac:dyDescent="0.3">
      <c r="C14" s="173" t="s">
        <v>52</v>
      </c>
      <c r="D14" s="173">
        <v>84.800000000000011</v>
      </c>
      <c r="E14" s="173">
        <v>85.933333333333337</v>
      </c>
      <c r="F14" s="173">
        <v>86.674999999999997</v>
      </c>
      <c r="G14" s="173">
        <v>86.633333333333312</v>
      </c>
      <c r="H14" s="173">
        <v>88.958333333333329</v>
      </c>
      <c r="I14" s="173">
        <v>94.274999999999991</v>
      </c>
      <c r="J14" s="173">
        <v>101.42500000000001</v>
      </c>
      <c r="K14" s="173">
        <v>96.858333333333334</v>
      </c>
      <c r="L14" s="173">
        <v>98.725000000000009</v>
      </c>
      <c r="M14" s="173">
        <v>103.68333333333332</v>
      </c>
      <c r="N14" s="173">
        <v>103.93333333333332</v>
      </c>
      <c r="O14" s="173">
        <v>102.75833333333333</v>
      </c>
      <c r="P14" s="173">
        <v>99.850000000000009</v>
      </c>
      <c r="Q14" s="173">
        <v>100.03333333333335</v>
      </c>
      <c r="R14" s="173">
        <v>100.31666666666666</v>
      </c>
      <c r="S14" s="173">
        <v>102.90000000000002</v>
      </c>
      <c r="T14" s="173">
        <v>103.22500000000001</v>
      </c>
    </row>
    <row r="15" spans="2:27" x14ac:dyDescent="0.3">
      <c r="C15" s="173" t="s">
        <v>53</v>
      </c>
      <c r="D15" s="173">
        <v>51.583333333333321</v>
      </c>
      <c r="E15" s="173">
        <v>49.6</v>
      </c>
      <c r="F15" s="173">
        <v>49.43333333333333</v>
      </c>
      <c r="G15" s="173">
        <v>51.900000000000006</v>
      </c>
      <c r="H15" s="173">
        <v>57.766666666666659</v>
      </c>
      <c r="I15" s="173">
        <v>66.166666666666671</v>
      </c>
      <c r="J15" s="173">
        <v>75.891666666666666</v>
      </c>
      <c r="K15" s="173">
        <v>72.24166666666666</v>
      </c>
      <c r="L15" s="173">
        <v>77.233333333333334</v>
      </c>
      <c r="M15" s="173">
        <v>81.941666666666663</v>
      </c>
      <c r="N15" s="173">
        <v>87.908333333333346</v>
      </c>
      <c r="O15" s="173">
        <v>92.158333333333317</v>
      </c>
      <c r="P15" s="173">
        <v>94.641666666666652</v>
      </c>
      <c r="Q15" s="173">
        <v>99.99166666666666</v>
      </c>
      <c r="R15" s="173">
        <v>103.99166666666666</v>
      </c>
      <c r="S15" s="173">
        <v>106.625</v>
      </c>
      <c r="T15" s="173">
        <v>112.06666666666666</v>
      </c>
    </row>
    <row r="19" spans="3:13" x14ac:dyDescent="0.3">
      <c r="D19" s="173">
        <v>2010</v>
      </c>
      <c r="E19" s="173">
        <v>2011</v>
      </c>
      <c r="F19" s="173">
        <v>2012</v>
      </c>
      <c r="G19" s="173">
        <v>2013</v>
      </c>
      <c r="H19" s="173">
        <v>2014</v>
      </c>
      <c r="I19" s="173">
        <v>2015</v>
      </c>
      <c r="J19" s="173">
        <v>2016</v>
      </c>
      <c r="K19" s="173">
        <v>2017</v>
      </c>
      <c r="L19" s="173">
        <v>2018</v>
      </c>
      <c r="M19" s="173">
        <v>2019</v>
      </c>
    </row>
    <row r="20" spans="3:13" x14ac:dyDescent="0.3">
      <c r="C20" s="173" t="s">
        <v>44</v>
      </c>
      <c r="D20" s="174">
        <v>100.45833333333333</v>
      </c>
      <c r="E20" s="174">
        <v>106.21666666666665</v>
      </c>
      <c r="F20" s="174">
        <v>102.07499999999999</v>
      </c>
      <c r="G20" s="174">
        <v>98.933333333333337</v>
      </c>
      <c r="H20" s="174">
        <v>98.50833333333334</v>
      </c>
      <c r="I20" s="174">
        <v>99.999999999999986</v>
      </c>
      <c r="J20" s="174">
        <v>99.975000000000009</v>
      </c>
      <c r="K20" s="174">
        <v>105.00833333333333</v>
      </c>
      <c r="L20" s="174">
        <v>108.3</v>
      </c>
      <c r="M20" s="174">
        <v>108.27499999999999</v>
      </c>
    </row>
    <row r="21" spans="3:13" x14ac:dyDescent="0.3">
      <c r="C21" s="173" t="s">
        <v>45</v>
      </c>
      <c r="D21" s="174">
        <v>109.53333333333335</v>
      </c>
      <c r="E21" s="174">
        <v>113.78333333333332</v>
      </c>
      <c r="F21" s="174">
        <v>106.05833333333334</v>
      </c>
      <c r="G21" s="174">
        <v>100.48333333333333</v>
      </c>
      <c r="H21" s="174">
        <v>98.699999999999989</v>
      </c>
      <c r="I21" s="174">
        <v>99.99166666666666</v>
      </c>
      <c r="J21" s="174">
        <v>99.591666666666683</v>
      </c>
      <c r="K21" s="174">
        <v>104.25</v>
      </c>
      <c r="L21" s="174">
        <v>106.83333333333333</v>
      </c>
      <c r="M21" s="174">
        <v>106.80000000000001</v>
      </c>
    </row>
    <row r="22" spans="3:13" x14ac:dyDescent="0.3">
      <c r="C22" s="173" t="s">
        <v>46</v>
      </c>
      <c r="D22" s="174">
        <v>83.233333333333334</v>
      </c>
      <c r="E22" s="174">
        <v>91.824999999999989</v>
      </c>
      <c r="F22" s="174">
        <v>94.52500000000002</v>
      </c>
      <c r="G22" s="174">
        <v>95.891666666666652</v>
      </c>
      <c r="H22" s="174">
        <v>98.091666666666654</v>
      </c>
      <c r="I22" s="174">
        <v>100.01666666666665</v>
      </c>
      <c r="J22" s="174">
        <v>100.70833333333336</v>
      </c>
      <c r="K22" s="174">
        <v>106.49166666666666</v>
      </c>
      <c r="L22" s="174">
        <v>111.14166666666667</v>
      </c>
      <c r="M22" s="174">
        <v>111.175</v>
      </c>
    </row>
    <row r="23" spans="3:13" x14ac:dyDescent="0.3">
      <c r="C23" s="173" t="s">
        <v>47</v>
      </c>
      <c r="D23" s="174">
        <v>94.083333333333329</v>
      </c>
      <c r="E23" s="174">
        <v>99.983333333333348</v>
      </c>
      <c r="F23" s="174">
        <v>101.13333333333334</v>
      </c>
      <c r="G23" s="174">
        <v>101.26666666666665</v>
      </c>
      <c r="H23" s="174">
        <v>99.375000000000014</v>
      </c>
      <c r="I23" s="174">
        <v>100.04166666666667</v>
      </c>
      <c r="J23" s="174">
        <v>101.03333333333335</v>
      </c>
      <c r="K23" s="174">
        <v>103.22499999999998</v>
      </c>
      <c r="L23" s="174">
        <v>104.10833333333333</v>
      </c>
      <c r="M23" s="174">
        <v>106.375</v>
      </c>
    </row>
    <row r="24" spans="3:13" x14ac:dyDescent="0.3">
      <c r="C24" s="173" t="s">
        <v>48</v>
      </c>
      <c r="D24" s="174">
        <v>97.449999999999989</v>
      </c>
      <c r="E24" s="174">
        <v>103.46666666666665</v>
      </c>
      <c r="F24" s="174">
        <v>103.7</v>
      </c>
      <c r="G24" s="174">
        <v>103.13333333333334</v>
      </c>
      <c r="H24" s="174">
        <v>100.2</v>
      </c>
      <c r="I24" s="174">
        <v>100.04166666666667</v>
      </c>
      <c r="J24" s="174">
        <v>100.48333333333333</v>
      </c>
      <c r="K24" s="174">
        <v>102.94166666666666</v>
      </c>
      <c r="L24" s="174">
        <v>103.05</v>
      </c>
      <c r="M24" s="174">
        <v>104.675</v>
      </c>
    </row>
    <row r="25" spans="3:13" x14ac:dyDescent="0.3">
      <c r="C25" s="173" t="s">
        <v>49</v>
      </c>
      <c r="D25" s="174">
        <v>76.50833333333334</v>
      </c>
      <c r="E25" s="174">
        <v>81.708333333333329</v>
      </c>
      <c r="F25" s="174">
        <v>87.61666666666666</v>
      </c>
      <c r="G25" s="174">
        <v>91.375</v>
      </c>
      <c r="H25" s="174">
        <v>95.016666666666666</v>
      </c>
      <c r="I25" s="174">
        <v>100.00833333333333</v>
      </c>
      <c r="J25" s="174">
        <v>103.79166666666667</v>
      </c>
      <c r="K25" s="174">
        <v>104.575</v>
      </c>
      <c r="L25" s="174">
        <v>109.39166666666667</v>
      </c>
      <c r="M25" s="174">
        <v>115.01666666666669</v>
      </c>
    </row>
    <row r="27" spans="3:13" ht="10.199999999999999" customHeight="1" x14ac:dyDescent="0.3"/>
    <row r="28" spans="3:13" ht="10.199999999999999" customHeight="1" x14ac:dyDescent="0.3"/>
    <row r="29" spans="3:13" ht="10.199999999999999" customHeight="1" x14ac:dyDescent="0.3"/>
    <row r="30" spans="3:13" ht="10.199999999999999" customHeight="1" x14ac:dyDescent="0.3"/>
    <row r="31" spans="3:13" ht="10.199999999999999" customHeight="1" x14ac:dyDescent="0.3"/>
    <row r="33" spans="2:2" x14ac:dyDescent="0.3">
      <c r="B33" s="173" t="s">
        <v>415</v>
      </c>
    </row>
    <row r="49" spans="2:3" x14ac:dyDescent="0.3">
      <c r="C49" s="173" t="s">
        <v>54</v>
      </c>
    </row>
    <row r="56" spans="2:3" x14ac:dyDescent="0.3">
      <c r="B56" s="173" t="s">
        <v>445</v>
      </c>
    </row>
    <row r="70" spans="3:18" x14ac:dyDescent="0.3">
      <c r="D70" s="173">
        <v>2005</v>
      </c>
      <c r="E70" s="173">
        <v>2006</v>
      </c>
      <c r="F70" s="173">
        <v>2007</v>
      </c>
      <c r="G70" s="173">
        <v>2008</v>
      </c>
      <c r="H70" s="173">
        <v>2009</v>
      </c>
      <c r="I70" s="173">
        <v>2010</v>
      </c>
      <c r="J70" s="173">
        <v>2011</v>
      </c>
      <c r="K70" s="173">
        <v>2012</v>
      </c>
      <c r="L70" s="173">
        <v>2013</v>
      </c>
      <c r="M70" s="173">
        <v>2014</v>
      </c>
      <c r="N70" s="173">
        <v>2015</v>
      </c>
      <c r="O70" s="173">
        <v>2016</v>
      </c>
      <c r="P70" s="173">
        <v>2017</v>
      </c>
      <c r="Q70" s="173">
        <v>2018</v>
      </c>
      <c r="R70" s="173">
        <v>2019</v>
      </c>
    </row>
    <row r="71" spans="3:18" x14ac:dyDescent="0.3">
      <c r="C71" s="173" t="s">
        <v>44</v>
      </c>
      <c r="D71" s="174">
        <v>96.074999999999989</v>
      </c>
      <c r="E71" s="174">
        <v>104.30833333333334</v>
      </c>
      <c r="F71" s="174">
        <v>111.01666666666665</v>
      </c>
      <c r="G71" s="174">
        <v>112.44166666666665</v>
      </c>
      <c r="H71" s="174">
        <v>91.391666666666666</v>
      </c>
      <c r="I71" s="174">
        <v>100.45833333333333</v>
      </c>
      <c r="J71" s="174">
        <v>106.21666666666665</v>
      </c>
      <c r="K71" s="174">
        <v>102.07499999999999</v>
      </c>
      <c r="L71" s="174">
        <v>98.933333333333337</v>
      </c>
      <c r="M71" s="174">
        <v>98.50833333333334</v>
      </c>
      <c r="N71" s="174">
        <v>99.999999999999986</v>
      </c>
      <c r="O71" s="262">
        <v>99.975000000000009</v>
      </c>
      <c r="P71" s="262">
        <v>105.00833333333333</v>
      </c>
      <c r="Q71" s="174">
        <v>108.3</v>
      </c>
      <c r="R71" s="174">
        <v>108.27499999999999</v>
      </c>
    </row>
    <row r="72" spans="3:18" x14ac:dyDescent="0.3">
      <c r="C72" s="173" t="s">
        <v>45</v>
      </c>
      <c r="D72" s="174">
        <v>109.53333333333335</v>
      </c>
      <c r="E72" s="174">
        <v>117.27499999999999</v>
      </c>
      <c r="F72" s="174">
        <v>122.25833333333334</v>
      </c>
      <c r="G72" s="174">
        <v>123.32499999999999</v>
      </c>
      <c r="H72" s="174">
        <v>101.89999999999999</v>
      </c>
      <c r="I72" s="174">
        <v>109.53333333333335</v>
      </c>
      <c r="J72" s="174">
        <v>113.78333333333332</v>
      </c>
      <c r="K72" s="174">
        <v>106.05833333333334</v>
      </c>
      <c r="L72" s="174">
        <v>100.48333333333333</v>
      </c>
      <c r="M72" s="174">
        <v>98.699999999999989</v>
      </c>
      <c r="N72" s="174">
        <v>99.99166666666666</v>
      </c>
      <c r="O72" s="262">
        <v>99.591666666666683</v>
      </c>
      <c r="P72" s="262">
        <v>104.25</v>
      </c>
      <c r="Q72" s="174">
        <v>106.83333333333333</v>
      </c>
      <c r="R72" s="174">
        <v>106.80000000000001</v>
      </c>
    </row>
    <row r="73" spans="3:18" x14ac:dyDescent="0.3">
      <c r="C73" s="173" t="s">
        <v>46</v>
      </c>
      <c r="D73" s="174">
        <v>71.491666666666674</v>
      </c>
      <c r="E73" s="174">
        <v>80.49166666666666</v>
      </c>
      <c r="F73" s="174">
        <v>89.966666666666654</v>
      </c>
      <c r="G73" s="174">
        <v>91.95</v>
      </c>
      <c r="H73" s="174">
        <v>71.941666666666677</v>
      </c>
      <c r="I73" s="174">
        <v>83.233333333333334</v>
      </c>
      <c r="J73" s="174">
        <v>91.824999999999989</v>
      </c>
      <c r="K73" s="174">
        <v>94.52500000000002</v>
      </c>
      <c r="L73" s="174">
        <v>95.891666666666652</v>
      </c>
      <c r="M73" s="174">
        <v>98.091666666666654</v>
      </c>
      <c r="N73" s="174">
        <v>100.01666666666665</v>
      </c>
      <c r="O73" s="262">
        <v>100.70833333333336</v>
      </c>
      <c r="P73" s="262">
        <v>106.49166666666666</v>
      </c>
      <c r="Q73" s="174">
        <v>111.14166666666667</v>
      </c>
      <c r="R73" s="174">
        <v>111.175</v>
      </c>
    </row>
    <row r="74" spans="3:18" x14ac:dyDescent="0.3">
      <c r="C74" s="173" t="s">
        <v>47</v>
      </c>
      <c r="D74" s="174">
        <v>78.850000000000009</v>
      </c>
      <c r="E74" s="174">
        <v>81.55</v>
      </c>
      <c r="F74" s="174">
        <v>87.399999999999991</v>
      </c>
      <c r="G74" s="174">
        <v>96.283333333333317</v>
      </c>
      <c r="H74" s="174">
        <v>91.50833333333334</v>
      </c>
      <c r="I74" s="174">
        <v>94.083333333333329</v>
      </c>
      <c r="J74" s="174">
        <v>99.983333333333348</v>
      </c>
      <c r="K74" s="174">
        <v>101.13333333333334</v>
      </c>
      <c r="L74" s="174">
        <v>101.26666666666665</v>
      </c>
      <c r="M74" s="174">
        <v>99.375000000000014</v>
      </c>
      <c r="N74" s="174">
        <v>100.04166666666667</v>
      </c>
      <c r="O74" s="262">
        <v>101.03333333333335</v>
      </c>
      <c r="P74" s="174">
        <v>103.22499999999998</v>
      </c>
      <c r="Q74" s="174">
        <v>104.10833333333333</v>
      </c>
      <c r="R74" s="174">
        <v>106.375</v>
      </c>
    </row>
    <row r="75" spans="3:18" x14ac:dyDescent="0.3">
      <c r="C75" s="173" t="s">
        <v>48</v>
      </c>
      <c r="D75" s="174">
        <v>84.658333333333331</v>
      </c>
      <c r="E75" s="174">
        <v>86.674999999999997</v>
      </c>
      <c r="F75" s="174">
        <v>91.941666666666677</v>
      </c>
      <c r="G75" s="174">
        <v>100.2</v>
      </c>
      <c r="H75" s="174">
        <v>95.25833333333334</v>
      </c>
      <c r="I75" s="174">
        <v>97.449999999999989</v>
      </c>
      <c r="J75" s="174">
        <v>103.46666666666665</v>
      </c>
      <c r="K75" s="174">
        <v>103.7</v>
      </c>
      <c r="L75" s="174">
        <v>103.13333333333334</v>
      </c>
      <c r="M75" s="174">
        <v>100.2</v>
      </c>
      <c r="N75" s="174">
        <v>100.04166666666667</v>
      </c>
      <c r="O75" s="262">
        <v>100.48333333333333</v>
      </c>
      <c r="P75" s="174">
        <v>102.94166666666666</v>
      </c>
      <c r="Q75" s="174">
        <v>103.05</v>
      </c>
      <c r="R75" s="174">
        <v>104.675</v>
      </c>
    </row>
    <row r="76" spans="3:18" x14ac:dyDescent="0.3">
      <c r="C76" s="173" t="s">
        <v>49</v>
      </c>
      <c r="D76" s="174">
        <v>50.541666666666664</v>
      </c>
      <c r="E76" s="174">
        <v>56.19166666666667</v>
      </c>
      <c r="F76" s="174">
        <v>64.658333333333331</v>
      </c>
      <c r="G76" s="174">
        <v>75.941666666666649</v>
      </c>
      <c r="H76" s="174">
        <v>71.99166666666666</v>
      </c>
      <c r="I76" s="174">
        <v>76.50833333333334</v>
      </c>
      <c r="J76" s="174">
        <v>81.708333333333329</v>
      </c>
      <c r="K76" s="174">
        <v>87.61666666666666</v>
      </c>
      <c r="L76" s="174">
        <v>91.375</v>
      </c>
      <c r="M76" s="174">
        <v>95.016666666666666</v>
      </c>
      <c r="N76" s="174">
        <v>100.00833333333333</v>
      </c>
      <c r="O76" s="262">
        <v>103.79166666666667</v>
      </c>
      <c r="P76" s="174">
        <v>104.575</v>
      </c>
      <c r="Q76" s="174">
        <v>109.39166666666667</v>
      </c>
      <c r="R76" s="174">
        <v>115.01666666666669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7"/>
  <sheetViews>
    <sheetView zoomScale="80" zoomScaleNormal="80" workbookViewId="0">
      <selection activeCell="A2" sqref="A2"/>
    </sheetView>
  </sheetViews>
  <sheetFormatPr defaultRowHeight="13.8" x14ac:dyDescent="0.3"/>
  <cols>
    <col min="1" max="1" width="2.88671875" style="20" customWidth="1"/>
    <col min="2" max="2" width="20.88671875" style="20" bestFit="1" customWidth="1"/>
    <col min="3" max="3" width="14.6640625" style="20" customWidth="1"/>
    <col min="4" max="4" width="24.5546875" style="20" customWidth="1"/>
    <col min="5" max="5" width="42.5546875" style="20" customWidth="1"/>
    <col min="6" max="6" width="8.88671875" style="20"/>
    <col min="7" max="7" width="20.44140625" style="20" customWidth="1"/>
    <col min="8" max="16384" width="8.88671875" style="20"/>
  </cols>
  <sheetData>
    <row r="1" spans="1:5" x14ac:dyDescent="0.3">
      <c r="A1" s="20" t="s">
        <v>416</v>
      </c>
    </row>
    <row r="3" spans="1:5" ht="30" customHeight="1" x14ac:dyDescent="0.3">
      <c r="A3" s="257"/>
      <c r="B3" s="257"/>
      <c r="C3" s="258" t="s">
        <v>80</v>
      </c>
      <c r="D3" s="258" t="s">
        <v>81</v>
      </c>
      <c r="E3" s="258" t="s">
        <v>82</v>
      </c>
    </row>
    <row r="4" spans="1:5" x14ac:dyDescent="0.3">
      <c r="A4" s="128">
        <v>1</v>
      </c>
      <c r="B4" s="128" t="s">
        <v>83</v>
      </c>
      <c r="C4" s="259">
        <v>83.22</v>
      </c>
      <c r="D4" s="128" t="s">
        <v>84</v>
      </c>
      <c r="E4" s="128" t="s">
        <v>85</v>
      </c>
    </row>
    <row r="5" spans="1:5" x14ac:dyDescent="0.3">
      <c r="A5" s="128">
        <v>2</v>
      </c>
      <c r="B5" s="128" t="s">
        <v>86</v>
      </c>
      <c r="C5" s="259">
        <v>46.7</v>
      </c>
      <c r="D5" s="128" t="s">
        <v>87</v>
      </c>
      <c r="E5" s="128" t="s">
        <v>88</v>
      </c>
    </row>
    <row r="6" spans="1:5" x14ac:dyDescent="0.3">
      <c r="A6" s="128">
        <v>3</v>
      </c>
      <c r="B6" s="128" t="s">
        <v>89</v>
      </c>
      <c r="C6" s="259">
        <v>25.29</v>
      </c>
      <c r="D6" s="128" t="s">
        <v>90</v>
      </c>
      <c r="E6" s="128" t="s">
        <v>91</v>
      </c>
    </row>
    <row r="7" spans="1:5" x14ac:dyDescent="0.3">
      <c r="A7" s="128">
        <v>4</v>
      </c>
      <c r="B7" s="128" t="s">
        <v>92</v>
      </c>
      <c r="C7" s="259">
        <v>23.97</v>
      </c>
      <c r="D7" s="128" t="s">
        <v>93</v>
      </c>
      <c r="E7" s="128" t="s">
        <v>88</v>
      </c>
    </row>
    <row r="8" spans="1:5" x14ac:dyDescent="0.3">
      <c r="A8" s="128">
        <v>5</v>
      </c>
      <c r="B8" s="128" t="s">
        <v>96</v>
      </c>
      <c r="C8" s="259">
        <v>19.96</v>
      </c>
      <c r="D8" s="128" t="s">
        <v>90</v>
      </c>
      <c r="E8" s="128" t="s">
        <v>97</v>
      </c>
    </row>
    <row r="9" spans="1:5" x14ac:dyDescent="0.3">
      <c r="A9" s="128">
        <v>6</v>
      </c>
      <c r="B9" s="128" t="s">
        <v>94</v>
      </c>
      <c r="C9" s="260">
        <v>19.29</v>
      </c>
      <c r="D9" s="128" t="s">
        <v>95</v>
      </c>
      <c r="E9" s="128" t="s">
        <v>85</v>
      </c>
    </row>
    <row r="10" spans="1:5" x14ac:dyDescent="0.3">
      <c r="A10" s="128">
        <v>7</v>
      </c>
      <c r="B10" s="128" t="s">
        <v>98</v>
      </c>
      <c r="C10" s="259">
        <v>13.4</v>
      </c>
      <c r="D10" s="128" t="s">
        <v>99</v>
      </c>
      <c r="E10" s="128" t="s">
        <v>100</v>
      </c>
    </row>
    <row r="11" spans="1:5" x14ac:dyDescent="0.3">
      <c r="A11" s="128">
        <v>8</v>
      </c>
      <c r="B11" s="128" t="s">
        <v>103</v>
      </c>
      <c r="C11" s="259">
        <v>11.4</v>
      </c>
      <c r="D11" s="128" t="s">
        <v>104</v>
      </c>
      <c r="E11" s="128" t="s">
        <v>105</v>
      </c>
    </row>
    <row r="12" spans="1:5" x14ac:dyDescent="0.3">
      <c r="A12" s="128">
        <v>9</v>
      </c>
      <c r="B12" s="128" t="s">
        <v>101</v>
      </c>
      <c r="C12" s="259">
        <v>11.3</v>
      </c>
      <c r="D12" s="128" t="s">
        <v>102</v>
      </c>
      <c r="E12" s="128" t="s">
        <v>97</v>
      </c>
    </row>
    <row r="13" spans="1:5" x14ac:dyDescent="0.3">
      <c r="A13" s="128">
        <v>10</v>
      </c>
      <c r="B13" s="127" t="s">
        <v>106</v>
      </c>
      <c r="C13" s="259">
        <v>10.5</v>
      </c>
      <c r="D13" s="127" t="s">
        <v>107</v>
      </c>
      <c r="E13" s="128" t="s">
        <v>97</v>
      </c>
    </row>
    <row r="14" spans="1:5" x14ac:dyDescent="0.3">
      <c r="A14" s="128">
        <v>11</v>
      </c>
      <c r="B14" s="127" t="s">
        <v>129</v>
      </c>
      <c r="C14" s="259">
        <v>9.18</v>
      </c>
      <c r="D14" s="127" t="s">
        <v>90</v>
      </c>
      <c r="E14" s="127" t="s">
        <v>100</v>
      </c>
    </row>
    <row r="15" spans="1:5" x14ac:dyDescent="0.3">
      <c r="A15" s="128">
        <v>12</v>
      </c>
      <c r="B15" s="128" t="s">
        <v>108</v>
      </c>
      <c r="C15" s="259">
        <v>9</v>
      </c>
      <c r="D15" s="128" t="s">
        <v>102</v>
      </c>
      <c r="E15" s="128" t="s">
        <v>85</v>
      </c>
    </row>
    <row r="16" spans="1:5" x14ac:dyDescent="0.3">
      <c r="A16" s="128">
        <v>13</v>
      </c>
      <c r="B16" s="128" t="s">
        <v>109</v>
      </c>
      <c r="C16" s="259">
        <v>8.4</v>
      </c>
      <c r="D16" s="128" t="s">
        <v>107</v>
      </c>
      <c r="E16" s="128" t="s">
        <v>88</v>
      </c>
    </row>
    <row r="17" spans="1:5" x14ac:dyDescent="0.3">
      <c r="A17" s="128">
        <v>14</v>
      </c>
      <c r="B17" s="128" t="s">
        <v>110</v>
      </c>
      <c r="C17" s="259">
        <v>7.57</v>
      </c>
      <c r="D17" s="128" t="s">
        <v>107</v>
      </c>
      <c r="E17" s="128" t="s">
        <v>111</v>
      </c>
    </row>
    <row r="18" spans="1:5" x14ac:dyDescent="0.3">
      <c r="A18" s="128">
        <v>15</v>
      </c>
      <c r="B18" s="128" t="s">
        <v>112</v>
      </c>
      <c r="C18" s="259">
        <v>7.5</v>
      </c>
      <c r="D18" s="128" t="s">
        <v>99</v>
      </c>
      <c r="E18" s="128" t="s">
        <v>113</v>
      </c>
    </row>
    <row r="19" spans="1:5" x14ac:dyDescent="0.3">
      <c r="A19" s="128">
        <v>16</v>
      </c>
      <c r="B19" s="128" t="s">
        <v>114</v>
      </c>
      <c r="C19" s="259">
        <v>7.24</v>
      </c>
      <c r="D19" s="128" t="s">
        <v>115</v>
      </c>
      <c r="E19" s="128" t="s">
        <v>85</v>
      </c>
    </row>
    <row r="20" spans="1:5" x14ac:dyDescent="0.3">
      <c r="A20" s="128">
        <v>17</v>
      </c>
      <c r="B20" s="128" t="s">
        <v>116</v>
      </c>
      <c r="C20" s="259">
        <v>6.65</v>
      </c>
      <c r="D20" s="128" t="s">
        <v>117</v>
      </c>
      <c r="E20" s="128" t="s">
        <v>85</v>
      </c>
    </row>
    <row r="21" spans="1:5" x14ac:dyDescent="0.3">
      <c r="A21" s="128">
        <v>18</v>
      </c>
      <c r="B21" s="128" t="s">
        <v>118</v>
      </c>
      <c r="C21" s="259">
        <v>5.85</v>
      </c>
      <c r="D21" s="128" t="s">
        <v>117</v>
      </c>
      <c r="E21" s="128" t="s">
        <v>119</v>
      </c>
    </row>
    <row r="22" spans="1:5" x14ac:dyDescent="0.3">
      <c r="A22" s="115">
        <v>19</v>
      </c>
      <c r="B22" s="176" t="s">
        <v>130</v>
      </c>
      <c r="C22" s="261">
        <v>5.58</v>
      </c>
      <c r="D22" s="176" t="s">
        <v>90</v>
      </c>
      <c r="E22" s="176" t="s">
        <v>131</v>
      </c>
    </row>
    <row r="24" spans="1:5" x14ac:dyDescent="0.3">
      <c r="A24" s="128" t="s">
        <v>132</v>
      </c>
    </row>
    <row r="25" spans="1:5" x14ac:dyDescent="0.3">
      <c r="A25" s="128"/>
    </row>
    <row r="26" spans="1:5" x14ac:dyDescent="0.3">
      <c r="A26" s="128"/>
      <c r="B26" s="128"/>
      <c r="C26" s="179"/>
      <c r="D26" s="128"/>
      <c r="E26" s="128"/>
    </row>
    <row r="27" spans="1:5" ht="25.2" customHeight="1" x14ac:dyDescent="0.3"/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5"/>
  <sheetViews>
    <sheetView zoomScale="80" zoomScaleNormal="80" workbookViewId="0">
      <selection activeCell="A2" sqref="A2"/>
    </sheetView>
  </sheetViews>
  <sheetFormatPr defaultColWidth="33.6640625" defaultRowHeight="13.8" x14ac:dyDescent="0.3"/>
  <cols>
    <col min="1" max="1" width="38.109375" style="20" bestFit="1" customWidth="1"/>
    <col min="2" max="2" width="7.21875" style="20" customWidth="1"/>
    <col min="3" max="3" width="7.33203125" style="20" customWidth="1"/>
    <col min="4" max="4" width="9.88671875" style="20" bestFit="1" customWidth="1"/>
    <col min="5" max="6" width="8" style="20" bestFit="1" customWidth="1"/>
    <col min="7" max="7" width="12.6640625" style="20" bestFit="1" customWidth="1"/>
    <col min="8" max="9" width="8" style="20" bestFit="1" customWidth="1"/>
    <col min="10" max="10" width="9.88671875" style="20" bestFit="1" customWidth="1"/>
    <col min="11" max="12" width="8" style="20" bestFit="1" customWidth="1"/>
    <col min="13" max="13" width="8.88671875" style="20" customWidth="1"/>
    <col min="14" max="14" width="7.109375" style="20" customWidth="1"/>
    <col min="15" max="16384" width="33.6640625" style="20"/>
  </cols>
  <sheetData>
    <row r="1" spans="1:14" x14ac:dyDescent="0.3">
      <c r="A1" s="195" t="s">
        <v>448</v>
      </c>
      <c r="B1" s="250"/>
    </row>
    <row r="3" spans="1:14" ht="27.75" customHeight="1" x14ac:dyDescent="0.3">
      <c r="A3" s="251"/>
      <c r="B3" s="309" t="s">
        <v>133</v>
      </c>
      <c r="C3" s="309"/>
      <c r="D3" s="310" t="s">
        <v>246</v>
      </c>
      <c r="E3" s="309" t="s">
        <v>67</v>
      </c>
      <c r="F3" s="309"/>
      <c r="G3" s="310" t="s">
        <v>246</v>
      </c>
      <c r="H3" s="309" t="s">
        <v>55</v>
      </c>
      <c r="I3" s="309"/>
      <c r="J3" s="310" t="s">
        <v>246</v>
      </c>
      <c r="K3" s="309" t="s">
        <v>69</v>
      </c>
      <c r="L3" s="309"/>
      <c r="M3" s="309" t="s">
        <v>68</v>
      </c>
      <c r="N3" s="309"/>
    </row>
    <row r="4" spans="1:14" x14ac:dyDescent="0.3">
      <c r="A4" s="115"/>
      <c r="B4" s="252">
        <v>2018</v>
      </c>
      <c r="C4" s="252">
        <v>2019</v>
      </c>
      <c r="D4" s="311"/>
      <c r="E4" s="252">
        <v>2018</v>
      </c>
      <c r="F4" s="252">
        <v>2019</v>
      </c>
      <c r="G4" s="311"/>
      <c r="H4" s="252">
        <v>2018</v>
      </c>
      <c r="I4" s="252">
        <v>2019</v>
      </c>
      <c r="J4" s="311"/>
      <c r="K4" s="252">
        <v>2018</v>
      </c>
      <c r="L4" s="252">
        <v>2019</v>
      </c>
      <c r="M4" s="252">
        <v>2018</v>
      </c>
      <c r="N4" s="252">
        <v>2019</v>
      </c>
    </row>
    <row r="5" spans="1:14" x14ac:dyDescent="0.3">
      <c r="A5" s="20" t="s">
        <v>56</v>
      </c>
      <c r="B5" s="247">
        <v>6232.8</v>
      </c>
      <c r="C5" s="247">
        <v>6883.6</v>
      </c>
      <c r="D5" s="253">
        <v>10.441535104607883</v>
      </c>
      <c r="E5" s="247">
        <v>1218.9000000000001</v>
      </c>
      <c r="F5" s="247">
        <v>1336</v>
      </c>
      <c r="G5" s="253">
        <v>9.6070227254081466</v>
      </c>
      <c r="H5" s="247">
        <v>25671</v>
      </c>
      <c r="I5" s="247">
        <v>26511</v>
      </c>
      <c r="J5" s="253">
        <v>3.2721748276265048</v>
      </c>
      <c r="K5" s="235">
        <v>47.481594016594606</v>
      </c>
      <c r="L5" s="235">
        <v>50.394176002414099</v>
      </c>
      <c r="M5" s="235">
        <v>19.556218713900655</v>
      </c>
      <c r="N5" s="235">
        <v>19.408449067348478</v>
      </c>
    </row>
    <row r="6" spans="1:14" x14ac:dyDescent="0.3">
      <c r="A6" s="20" t="s">
        <v>57</v>
      </c>
      <c r="B6" s="247">
        <v>4120.8</v>
      </c>
      <c r="C6" s="247">
        <v>4364.6000000000004</v>
      </c>
      <c r="D6" s="253">
        <v>5.9163269268103322</v>
      </c>
      <c r="E6" s="247">
        <v>671.8</v>
      </c>
      <c r="F6" s="247">
        <v>786.9</v>
      </c>
      <c r="G6" s="253">
        <v>17.133075320035729</v>
      </c>
      <c r="H6" s="247">
        <v>13162</v>
      </c>
      <c r="I6" s="247">
        <v>13573</v>
      </c>
      <c r="J6" s="253">
        <v>3.1226257407688798</v>
      </c>
      <c r="K6" s="235">
        <v>51.040875246922951</v>
      </c>
      <c r="L6" s="235">
        <v>57.975392322994182</v>
      </c>
      <c r="M6" s="235">
        <v>16.302659677732478</v>
      </c>
      <c r="N6" s="235">
        <v>18.029143564129583</v>
      </c>
    </row>
    <row r="7" spans="1:14" x14ac:dyDescent="0.3">
      <c r="A7" s="20" t="s">
        <v>58</v>
      </c>
      <c r="B7" s="247">
        <v>3483.1</v>
      </c>
      <c r="C7" s="247">
        <v>3626.5</v>
      </c>
      <c r="D7" s="253">
        <v>4.1170221928741668</v>
      </c>
      <c r="E7" s="247">
        <v>981.3</v>
      </c>
      <c r="F7" s="247">
        <v>995.1</v>
      </c>
      <c r="G7" s="253">
        <v>1.406297768266592</v>
      </c>
      <c r="H7" s="247">
        <v>8427</v>
      </c>
      <c r="I7" s="247">
        <v>8481</v>
      </c>
      <c r="J7" s="253">
        <v>0.64079743681025281</v>
      </c>
      <c r="K7" s="235">
        <v>116.44713421146315</v>
      </c>
      <c r="L7" s="235">
        <v>117.33286169083834</v>
      </c>
      <c r="M7" s="235">
        <v>28.173179064626336</v>
      </c>
      <c r="N7" s="235">
        <v>27.439680132359022</v>
      </c>
    </row>
    <row r="8" spans="1:14" x14ac:dyDescent="0.3">
      <c r="A8" s="20" t="s">
        <v>59</v>
      </c>
      <c r="B8" s="247">
        <v>2972.5</v>
      </c>
      <c r="C8" s="247">
        <v>3057.9</v>
      </c>
      <c r="D8" s="253">
        <v>2.8730025231286827</v>
      </c>
      <c r="E8" s="247">
        <v>519.6</v>
      </c>
      <c r="F8" s="247">
        <v>529.79999999999995</v>
      </c>
      <c r="G8" s="253">
        <v>1.9630484988452526</v>
      </c>
      <c r="H8" s="247">
        <v>8318</v>
      </c>
      <c r="I8" s="247">
        <v>7928</v>
      </c>
      <c r="J8" s="253">
        <v>-4.6886270738158213</v>
      </c>
      <c r="K8" s="235">
        <v>62.466939168069253</v>
      </c>
      <c r="L8" s="235">
        <v>66.826437941473245</v>
      </c>
      <c r="M8" s="235">
        <v>17.480235492010092</v>
      </c>
      <c r="N8" s="235">
        <v>17.325615618561756</v>
      </c>
    </row>
    <row r="9" spans="1:14" x14ac:dyDescent="0.3">
      <c r="A9" s="20" t="s">
        <v>61</v>
      </c>
      <c r="B9" s="247">
        <v>1870</v>
      </c>
      <c r="C9" s="247">
        <v>2199.6999999999998</v>
      </c>
      <c r="D9" s="253">
        <v>17.63101604278074</v>
      </c>
      <c r="E9" s="247">
        <v>456.9</v>
      </c>
      <c r="F9" s="247">
        <v>646.4</v>
      </c>
      <c r="G9" s="253">
        <v>41.475158678047713</v>
      </c>
      <c r="H9" s="247">
        <v>3836</v>
      </c>
      <c r="I9" s="247">
        <v>4022</v>
      </c>
      <c r="J9" s="253">
        <v>4.8488008342022946</v>
      </c>
      <c r="K9" s="235">
        <v>119.10844629822731</v>
      </c>
      <c r="L9" s="235">
        <v>160.71606166086525</v>
      </c>
      <c r="M9" s="235">
        <v>24.433155080213904</v>
      </c>
      <c r="N9" s="235">
        <v>29.385825339819068</v>
      </c>
    </row>
    <row r="10" spans="1:14" x14ac:dyDescent="0.3">
      <c r="A10" s="20" t="s">
        <v>62</v>
      </c>
      <c r="B10" s="247">
        <v>1593.9</v>
      </c>
      <c r="C10" s="247">
        <v>1641.5</v>
      </c>
      <c r="D10" s="253">
        <v>2.9863855950812415</v>
      </c>
      <c r="E10" s="247">
        <v>41.9</v>
      </c>
      <c r="F10" s="247">
        <v>45.3</v>
      </c>
      <c r="G10" s="253">
        <v>8.1145584725536963</v>
      </c>
      <c r="H10" s="247">
        <v>578</v>
      </c>
      <c r="I10" s="247">
        <v>630</v>
      </c>
      <c r="J10" s="253">
        <v>8.9965397923875443</v>
      </c>
      <c r="K10" s="235">
        <v>72.491349480968864</v>
      </c>
      <c r="L10" s="235">
        <v>71.904761904761898</v>
      </c>
      <c r="M10" s="235">
        <v>2.6287721939895854</v>
      </c>
      <c r="N10" s="235">
        <v>2.759671032592141</v>
      </c>
    </row>
    <row r="11" spans="1:14" x14ac:dyDescent="0.3">
      <c r="A11" s="20" t="s">
        <v>60</v>
      </c>
      <c r="B11" s="247">
        <v>1984.4</v>
      </c>
      <c r="C11" s="247">
        <v>1493.3</v>
      </c>
      <c r="D11" s="253">
        <v>-24.748034670429355</v>
      </c>
      <c r="E11" s="247">
        <v>75.7</v>
      </c>
      <c r="F11" s="247">
        <v>42.4</v>
      </c>
      <c r="G11" s="253">
        <v>-43.989431968295911</v>
      </c>
      <c r="H11" s="247">
        <v>358</v>
      </c>
      <c r="I11" s="247">
        <v>371</v>
      </c>
      <c r="J11" s="253">
        <v>3.6312849162011176</v>
      </c>
      <c r="K11" s="235">
        <v>211.45251396648047</v>
      </c>
      <c r="L11" s="235">
        <v>114.28571428571428</v>
      </c>
      <c r="M11" s="235">
        <v>3.8147550896996569</v>
      </c>
      <c r="N11" s="235">
        <v>2.8393490926136744</v>
      </c>
    </row>
    <row r="12" spans="1:14" x14ac:dyDescent="0.3">
      <c r="A12" s="20" t="s">
        <v>63</v>
      </c>
      <c r="B12" s="247">
        <v>1450.4</v>
      </c>
      <c r="C12" s="247">
        <v>1475.5</v>
      </c>
      <c r="D12" s="253">
        <v>1.7305570876999385</v>
      </c>
      <c r="E12" s="247">
        <v>134.9</v>
      </c>
      <c r="F12" s="247">
        <v>141.1</v>
      </c>
      <c r="G12" s="253">
        <v>4.5959970348406136</v>
      </c>
      <c r="H12" s="247">
        <v>878</v>
      </c>
      <c r="I12" s="247">
        <v>866</v>
      </c>
      <c r="J12" s="253">
        <v>-1.3667425968109339</v>
      </c>
      <c r="K12" s="235">
        <v>153.64464692482915</v>
      </c>
      <c r="L12" s="235">
        <v>162.93302540415706</v>
      </c>
      <c r="M12" s="235">
        <v>9.3008825151682295</v>
      </c>
      <c r="N12" s="235">
        <v>9.5628600474415446</v>
      </c>
    </row>
    <row r="13" spans="1:14" x14ac:dyDescent="0.3">
      <c r="A13" s="20" t="s">
        <v>64</v>
      </c>
      <c r="B13" s="247">
        <v>1316.5</v>
      </c>
      <c r="C13" s="247">
        <v>1334.9</v>
      </c>
      <c r="D13" s="253">
        <v>1.397645271553368</v>
      </c>
      <c r="E13" s="247">
        <v>230.1</v>
      </c>
      <c r="F13" s="247">
        <v>221.1</v>
      </c>
      <c r="G13" s="253">
        <v>-3.9113428943937421</v>
      </c>
      <c r="H13" s="247">
        <v>3045</v>
      </c>
      <c r="I13" s="247">
        <v>2787</v>
      </c>
      <c r="J13" s="253">
        <v>-8.4729064039408879</v>
      </c>
      <c r="K13" s="235">
        <v>75.566502463054192</v>
      </c>
      <c r="L13" s="235">
        <v>79.332615715823465</v>
      </c>
      <c r="M13" s="235">
        <v>17.478161792631976</v>
      </c>
      <c r="N13" s="235">
        <v>16.56303842984493</v>
      </c>
    </row>
    <row r="14" spans="1:14" x14ac:dyDescent="0.3">
      <c r="A14" s="115" t="s">
        <v>65</v>
      </c>
      <c r="B14" s="254">
        <v>1277.2</v>
      </c>
      <c r="C14" s="254">
        <v>1318.3</v>
      </c>
      <c r="D14" s="255">
        <v>3.2179768243031557</v>
      </c>
      <c r="E14" s="254">
        <v>266.7</v>
      </c>
      <c r="F14" s="254">
        <v>277.8</v>
      </c>
      <c r="G14" s="255">
        <v>4.1619797525309421</v>
      </c>
      <c r="H14" s="254">
        <v>3349</v>
      </c>
      <c r="I14" s="254">
        <v>3175</v>
      </c>
      <c r="J14" s="255">
        <v>-5.1955807703792178</v>
      </c>
      <c r="K14" s="256">
        <v>79.635712152881453</v>
      </c>
      <c r="L14" s="256">
        <v>87.496062992125985</v>
      </c>
      <c r="M14" s="256">
        <v>20.881616035076728</v>
      </c>
      <c r="N14" s="256">
        <v>21.072593491617994</v>
      </c>
    </row>
    <row r="15" spans="1:14" x14ac:dyDescent="0.3">
      <c r="A15" s="127" t="s">
        <v>66</v>
      </c>
    </row>
  </sheetData>
  <mergeCells count="8">
    <mergeCell ref="K3:L3"/>
    <mergeCell ref="M3:N3"/>
    <mergeCell ref="B3:C3"/>
    <mergeCell ref="D3:D4"/>
    <mergeCell ref="E3:F3"/>
    <mergeCell ref="G3:G4"/>
    <mergeCell ref="H3:I3"/>
    <mergeCell ref="J3:J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1"/>
  <sheetViews>
    <sheetView zoomScale="80" zoomScaleNormal="80" workbookViewId="0">
      <selection activeCell="A2" sqref="A2"/>
    </sheetView>
  </sheetViews>
  <sheetFormatPr defaultColWidth="47.33203125" defaultRowHeight="13.8" x14ac:dyDescent="0.3"/>
  <cols>
    <col min="1" max="1" width="43.33203125" style="20" customWidth="1"/>
    <col min="2" max="2" width="17.21875" style="20" customWidth="1"/>
    <col min="3" max="3" width="15.109375" style="20" bestFit="1" customWidth="1"/>
    <col min="4" max="4" width="18.6640625" style="20" bestFit="1" customWidth="1"/>
    <col min="5" max="5" width="2" style="20" customWidth="1"/>
    <col min="6" max="6" width="10.6640625" style="20" customWidth="1"/>
    <col min="7" max="8" width="11.33203125" style="20" bestFit="1" customWidth="1"/>
    <col min="9" max="9" width="35.77734375" style="20" customWidth="1"/>
    <col min="10" max="11" width="11.33203125" style="20" bestFit="1" customWidth="1"/>
    <col min="12" max="13" width="10.109375" style="20" bestFit="1" customWidth="1"/>
    <col min="14" max="16384" width="47.33203125" style="20"/>
  </cols>
  <sheetData>
    <row r="1" spans="1:6" x14ac:dyDescent="0.3">
      <c r="A1" s="20" t="s">
        <v>449</v>
      </c>
      <c r="D1" s="179"/>
      <c r="E1" s="179"/>
    </row>
    <row r="2" spans="1:6" x14ac:dyDescent="0.3">
      <c r="D2" s="180"/>
      <c r="E2" s="179"/>
    </row>
    <row r="3" spans="1:6" x14ac:dyDescent="0.3">
      <c r="A3" s="226"/>
      <c r="B3" s="245" t="s">
        <v>70</v>
      </c>
      <c r="C3" s="245" t="s">
        <v>9</v>
      </c>
      <c r="D3" s="245" t="s">
        <v>71</v>
      </c>
      <c r="E3" s="246"/>
      <c r="F3" s="246" t="s">
        <v>55</v>
      </c>
    </row>
    <row r="4" spans="1:6" x14ac:dyDescent="0.3">
      <c r="A4" s="115"/>
      <c r="B4" s="312" t="s">
        <v>398</v>
      </c>
      <c r="C4" s="312"/>
      <c r="D4" s="312"/>
      <c r="E4" s="180"/>
      <c r="F4" s="180" t="s">
        <v>397</v>
      </c>
    </row>
    <row r="5" spans="1:6" x14ac:dyDescent="0.3">
      <c r="A5" s="128"/>
      <c r="B5" s="179"/>
      <c r="C5" s="179"/>
      <c r="D5" s="179"/>
      <c r="E5" s="179"/>
      <c r="F5" s="179"/>
    </row>
    <row r="6" spans="1:6" x14ac:dyDescent="0.3">
      <c r="B6" s="313" t="s">
        <v>399</v>
      </c>
      <c r="C6" s="313"/>
      <c r="D6" s="313"/>
      <c r="E6" s="313"/>
      <c r="F6" s="313"/>
    </row>
    <row r="7" spans="1:6" x14ac:dyDescent="0.3">
      <c r="A7" s="20" t="s">
        <v>72</v>
      </c>
      <c r="B7" s="220">
        <v>10080616</v>
      </c>
      <c r="C7" s="220">
        <v>1292219</v>
      </c>
      <c r="D7" s="220">
        <v>1541415</v>
      </c>
      <c r="E7" s="220"/>
      <c r="F7" s="220">
        <v>12272</v>
      </c>
    </row>
    <row r="8" spans="1:6" x14ac:dyDescent="0.3">
      <c r="A8" s="20" t="s">
        <v>73</v>
      </c>
      <c r="B8" s="220">
        <v>7280903</v>
      </c>
      <c r="C8" s="220">
        <v>1257685</v>
      </c>
      <c r="D8" s="220">
        <v>1984325</v>
      </c>
      <c r="E8" s="220"/>
      <c r="F8" s="220">
        <v>13676</v>
      </c>
    </row>
    <row r="9" spans="1:6" x14ac:dyDescent="0.3">
      <c r="A9" s="20" t="s">
        <v>74</v>
      </c>
      <c r="B9" s="220">
        <v>6296588</v>
      </c>
      <c r="C9" s="220">
        <v>1737111</v>
      </c>
      <c r="D9" s="220">
        <v>1706763</v>
      </c>
      <c r="E9" s="220"/>
      <c r="F9" s="220">
        <v>16363</v>
      </c>
    </row>
    <row r="10" spans="1:6" x14ac:dyDescent="0.3">
      <c r="A10" s="20" t="s">
        <v>75</v>
      </c>
      <c r="B10" s="220">
        <v>20344146</v>
      </c>
      <c r="C10" s="220">
        <v>3118098</v>
      </c>
      <c r="D10" s="220">
        <v>4262797</v>
      </c>
      <c r="E10" s="220"/>
      <c r="F10" s="220">
        <v>31985</v>
      </c>
    </row>
    <row r="11" spans="1:6" x14ac:dyDescent="0.3">
      <c r="A11" s="20" t="s">
        <v>76</v>
      </c>
      <c r="B11" s="220">
        <v>10952225</v>
      </c>
      <c r="C11" s="220">
        <v>2443354</v>
      </c>
      <c r="D11" s="220">
        <v>4725278</v>
      </c>
      <c r="E11" s="220"/>
      <c r="F11" s="220">
        <v>17001</v>
      </c>
    </row>
    <row r="12" spans="1:6" x14ac:dyDescent="0.3">
      <c r="A12" s="20" t="s">
        <v>77</v>
      </c>
      <c r="B12" s="247">
        <v>54954478</v>
      </c>
      <c r="C12" s="247">
        <v>9848467</v>
      </c>
      <c r="D12" s="247">
        <v>14220578</v>
      </c>
      <c r="E12" s="247"/>
      <c r="F12" s="247">
        <v>91297</v>
      </c>
    </row>
    <row r="13" spans="1:6" x14ac:dyDescent="0.3">
      <c r="F13" s="220"/>
    </row>
    <row r="14" spans="1:6" x14ac:dyDescent="0.3">
      <c r="B14" s="314" t="s">
        <v>246</v>
      </c>
      <c r="C14" s="314"/>
      <c r="D14" s="314"/>
      <c r="E14" s="314"/>
      <c r="F14" s="314"/>
    </row>
    <row r="15" spans="1:6" x14ac:dyDescent="0.3">
      <c r="A15" s="20" t="s">
        <v>72</v>
      </c>
      <c r="B15" s="248">
        <v>3.1341662818128486</v>
      </c>
      <c r="C15" s="248">
        <v>6.4930815951476388</v>
      </c>
      <c r="D15" s="248">
        <v>11.305476184802552</v>
      </c>
      <c r="E15" s="248"/>
      <c r="F15" s="248">
        <v>-1.287001287001287</v>
      </c>
    </row>
    <row r="16" spans="1:6" x14ac:dyDescent="0.3">
      <c r="A16" s="20" t="s">
        <v>73</v>
      </c>
      <c r="B16" s="248">
        <v>1.7205830660705013</v>
      </c>
      <c r="C16" s="248">
        <v>0.35147772245627473</v>
      </c>
      <c r="D16" s="248">
        <v>4.1731195474251299</v>
      </c>
      <c r="E16" s="248"/>
      <c r="F16" s="248">
        <v>2.0901761719916392</v>
      </c>
    </row>
    <row r="17" spans="1:6" x14ac:dyDescent="0.3">
      <c r="A17" s="20" t="s">
        <v>74</v>
      </c>
      <c r="B17" s="248">
        <v>3.0567988630767209</v>
      </c>
      <c r="C17" s="248">
        <v>-1.3926196212174538</v>
      </c>
      <c r="D17" s="248">
        <v>6.4349384562234118</v>
      </c>
      <c r="E17" s="248"/>
      <c r="F17" s="248">
        <v>2.537912019050006</v>
      </c>
    </row>
    <row r="18" spans="1:6" x14ac:dyDescent="0.3">
      <c r="A18" s="20" t="s">
        <v>75</v>
      </c>
      <c r="B18" s="248">
        <v>2.1334051300984194</v>
      </c>
      <c r="C18" s="248">
        <v>2.3806529631503621</v>
      </c>
      <c r="D18" s="248">
        <v>4.3987443144915197</v>
      </c>
      <c r="E18" s="248"/>
      <c r="F18" s="248">
        <v>-0.84322782651827499</v>
      </c>
    </row>
    <row r="19" spans="1:6" x14ac:dyDescent="0.3">
      <c r="A19" s="20" t="s">
        <v>76</v>
      </c>
      <c r="B19" s="248">
        <v>3.3154795802828834</v>
      </c>
      <c r="C19" s="248">
        <v>4.2418983185056529</v>
      </c>
      <c r="D19" s="248">
        <v>7.4650741999838068</v>
      </c>
      <c r="E19" s="248"/>
      <c r="F19" s="248">
        <v>3.1051003699435991</v>
      </c>
    </row>
    <row r="20" spans="1:6" x14ac:dyDescent="0.3">
      <c r="A20" s="20" t="s">
        <v>77</v>
      </c>
      <c r="B20" s="248">
        <v>2.6001463393878543</v>
      </c>
      <c r="C20" s="248">
        <v>2.3975464848052699</v>
      </c>
      <c r="D20" s="248">
        <v>6.3341389823428944</v>
      </c>
      <c r="E20" s="248"/>
      <c r="F20" s="248">
        <v>0.84500508107630457</v>
      </c>
    </row>
    <row r="22" spans="1:6" x14ac:dyDescent="0.3">
      <c r="B22" s="314" t="s">
        <v>399</v>
      </c>
      <c r="C22" s="314"/>
      <c r="D22" s="314"/>
      <c r="E22" s="314"/>
      <c r="F22" s="314"/>
    </row>
    <row r="23" spans="1:6" x14ac:dyDescent="0.3">
      <c r="B23" s="220"/>
      <c r="C23" s="249"/>
      <c r="D23" s="220"/>
      <c r="E23" s="220"/>
      <c r="F23" s="220"/>
    </row>
    <row r="24" spans="1:6" x14ac:dyDescent="0.3">
      <c r="A24" s="20" t="s">
        <v>78</v>
      </c>
      <c r="B24" s="220">
        <v>41931809</v>
      </c>
      <c r="C24" s="220">
        <v>7442904</v>
      </c>
      <c r="D24" s="220">
        <v>11152007</v>
      </c>
      <c r="E24" s="220"/>
      <c r="F24" s="220">
        <v>72764</v>
      </c>
    </row>
    <row r="25" spans="1:6" x14ac:dyDescent="0.3">
      <c r="A25" s="20" t="s">
        <v>79</v>
      </c>
      <c r="B25" s="220">
        <v>13022669</v>
      </c>
      <c r="C25" s="220">
        <v>2405563</v>
      </c>
      <c r="D25" s="220">
        <v>3068571</v>
      </c>
      <c r="E25" s="220"/>
      <c r="F25" s="220">
        <v>18533</v>
      </c>
    </row>
    <row r="27" spans="1:6" x14ac:dyDescent="0.3">
      <c r="B27" s="314" t="s">
        <v>246</v>
      </c>
      <c r="C27" s="314"/>
      <c r="D27" s="314"/>
      <c r="E27" s="314"/>
      <c r="F27" s="314"/>
    </row>
    <row r="28" spans="1:6" x14ac:dyDescent="0.3">
      <c r="A28" s="20" t="s">
        <v>78</v>
      </c>
      <c r="B28" s="108">
        <v>2.3688317078231997</v>
      </c>
      <c r="C28" s="108">
        <v>1.9517372906952328</v>
      </c>
      <c r="D28" s="108">
        <v>4.9702220600732003</v>
      </c>
      <c r="E28" s="108"/>
      <c r="F28" s="108">
        <v>1.2087071423603868</v>
      </c>
    </row>
    <row r="29" spans="1:6" x14ac:dyDescent="0.3">
      <c r="A29" s="115" t="s">
        <v>79</v>
      </c>
      <c r="B29" s="116">
        <v>3.3521125262722067</v>
      </c>
      <c r="C29" s="116">
        <v>3.801929271550041</v>
      </c>
      <c r="D29" s="116">
        <v>11.604245263976031</v>
      </c>
      <c r="E29" s="116"/>
      <c r="F29" s="116">
        <v>-0.55802972581424048</v>
      </c>
    </row>
    <row r="31" spans="1:6" x14ac:dyDescent="0.3">
      <c r="A31" s="20" t="s">
        <v>450</v>
      </c>
    </row>
  </sheetData>
  <mergeCells count="5">
    <mergeCell ref="B4:D4"/>
    <mergeCell ref="B6:F6"/>
    <mergeCell ref="B27:F27"/>
    <mergeCell ref="B14:F14"/>
    <mergeCell ref="B22:F22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5AD53-14EC-49A4-B23E-95191804AF3E}">
  <dimension ref="A1:D18"/>
  <sheetViews>
    <sheetView zoomScale="80" zoomScaleNormal="80" workbookViewId="0">
      <selection activeCell="A2" sqref="A2"/>
    </sheetView>
  </sheetViews>
  <sheetFormatPr defaultColWidth="12.21875" defaultRowHeight="13.8" x14ac:dyDescent="0.3"/>
  <cols>
    <col min="1" max="1" width="33.5546875" style="162" customWidth="1"/>
    <col min="2" max="3" width="14.5546875" style="162" bestFit="1" customWidth="1"/>
    <col min="4" max="4" width="13.44140625" style="162" customWidth="1"/>
    <col min="5" max="248" width="12.21875" style="162"/>
    <col min="249" max="249" width="16" style="162" customWidth="1"/>
    <col min="250" max="250" width="12.21875" style="162"/>
    <col min="251" max="251" width="35.6640625" style="162" customWidth="1"/>
    <col min="252" max="253" width="14.5546875" style="162" bestFit="1" customWidth="1"/>
    <col min="254" max="254" width="13.44140625" style="162" customWidth="1"/>
    <col min="255" max="504" width="12.21875" style="162"/>
    <col min="505" max="505" width="16" style="162" customWidth="1"/>
    <col min="506" max="506" width="12.21875" style="162"/>
    <col min="507" max="507" width="35.6640625" style="162" customWidth="1"/>
    <col min="508" max="509" width="14.5546875" style="162" bestFit="1" customWidth="1"/>
    <col min="510" max="510" width="13.44140625" style="162" customWidth="1"/>
    <col min="511" max="760" width="12.21875" style="162"/>
    <col min="761" max="761" width="16" style="162" customWidth="1"/>
    <col min="762" max="762" width="12.21875" style="162"/>
    <col min="763" max="763" width="35.6640625" style="162" customWidth="1"/>
    <col min="764" max="765" width="14.5546875" style="162" bestFit="1" customWidth="1"/>
    <col min="766" max="766" width="13.44140625" style="162" customWidth="1"/>
    <col min="767" max="1016" width="12.21875" style="162"/>
    <col min="1017" max="1017" width="16" style="162" customWidth="1"/>
    <col min="1018" max="1018" width="12.21875" style="162"/>
    <col min="1019" max="1019" width="35.6640625" style="162" customWidth="1"/>
    <col min="1020" max="1021" width="14.5546875" style="162" bestFit="1" customWidth="1"/>
    <col min="1022" max="1022" width="13.44140625" style="162" customWidth="1"/>
    <col min="1023" max="1272" width="12.21875" style="162"/>
    <col min="1273" max="1273" width="16" style="162" customWidth="1"/>
    <col min="1274" max="1274" width="12.21875" style="162"/>
    <col min="1275" max="1275" width="35.6640625" style="162" customWidth="1"/>
    <col min="1276" max="1277" width="14.5546875" style="162" bestFit="1" customWidth="1"/>
    <col min="1278" max="1278" width="13.44140625" style="162" customWidth="1"/>
    <col min="1279" max="1528" width="12.21875" style="162"/>
    <col min="1529" max="1529" width="16" style="162" customWidth="1"/>
    <col min="1530" max="1530" width="12.21875" style="162"/>
    <col min="1531" max="1531" width="35.6640625" style="162" customWidth="1"/>
    <col min="1532" max="1533" width="14.5546875" style="162" bestFit="1" customWidth="1"/>
    <col min="1534" max="1534" width="13.44140625" style="162" customWidth="1"/>
    <col min="1535" max="1784" width="12.21875" style="162"/>
    <col min="1785" max="1785" width="16" style="162" customWidth="1"/>
    <col min="1786" max="1786" width="12.21875" style="162"/>
    <col min="1787" max="1787" width="35.6640625" style="162" customWidth="1"/>
    <col min="1788" max="1789" width="14.5546875" style="162" bestFit="1" customWidth="1"/>
    <col min="1790" max="1790" width="13.44140625" style="162" customWidth="1"/>
    <col min="1791" max="2040" width="12.21875" style="162"/>
    <col min="2041" max="2041" width="16" style="162" customWidth="1"/>
    <col min="2042" max="2042" width="12.21875" style="162"/>
    <col min="2043" max="2043" width="35.6640625" style="162" customWidth="1"/>
    <col min="2044" max="2045" width="14.5546875" style="162" bestFit="1" customWidth="1"/>
    <col min="2046" max="2046" width="13.44140625" style="162" customWidth="1"/>
    <col min="2047" max="2296" width="12.21875" style="162"/>
    <col min="2297" max="2297" width="16" style="162" customWidth="1"/>
    <col min="2298" max="2298" width="12.21875" style="162"/>
    <col min="2299" max="2299" width="35.6640625" style="162" customWidth="1"/>
    <col min="2300" max="2301" width="14.5546875" style="162" bestFit="1" customWidth="1"/>
    <col min="2302" max="2302" width="13.44140625" style="162" customWidth="1"/>
    <col min="2303" max="2552" width="12.21875" style="162"/>
    <col min="2553" max="2553" width="16" style="162" customWidth="1"/>
    <col min="2554" max="2554" width="12.21875" style="162"/>
    <col min="2555" max="2555" width="35.6640625" style="162" customWidth="1"/>
    <col min="2556" max="2557" width="14.5546875" style="162" bestFit="1" customWidth="1"/>
    <col min="2558" max="2558" width="13.44140625" style="162" customWidth="1"/>
    <col min="2559" max="2808" width="12.21875" style="162"/>
    <col min="2809" max="2809" width="16" style="162" customWidth="1"/>
    <col min="2810" max="2810" width="12.21875" style="162"/>
    <col min="2811" max="2811" width="35.6640625" style="162" customWidth="1"/>
    <col min="2812" max="2813" width="14.5546875" style="162" bestFit="1" customWidth="1"/>
    <col min="2814" max="2814" width="13.44140625" style="162" customWidth="1"/>
    <col min="2815" max="3064" width="12.21875" style="162"/>
    <col min="3065" max="3065" width="16" style="162" customWidth="1"/>
    <col min="3066" max="3066" width="12.21875" style="162"/>
    <col min="3067" max="3067" width="35.6640625" style="162" customWidth="1"/>
    <col min="3068" max="3069" width="14.5546875" style="162" bestFit="1" customWidth="1"/>
    <col min="3070" max="3070" width="13.44140625" style="162" customWidth="1"/>
    <col min="3071" max="3320" width="12.21875" style="162"/>
    <col min="3321" max="3321" width="16" style="162" customWidth="1"/>
    <col min="3322" max="3322" width="12.21875" style="162"/>
    <col min="3323" max="3323" width="35.6640625" style="162" customWidth="1"/>
    <col min="3324" max="3325" width="14.5546875" style="162" bestFit="1" customWidth="1"/>
    <col min="3326" max="3326" width="13.44140625" style="162" customWidth="1"/>
    <col min="3327" max="3576" width="12.21875" style="162"/>
    <col min="3577" max="3577" width="16" style="162" customWidth="1"/>
    <col min="3578" max="3578" width="12.21875" style="162"/>
    <col min="3579" max="3579" width="35.6640625" style="162" customWidth="1"/>
    <col min="3580" max="3581" width="14.5546875" style="162" bestFit="1" customWidth="1"/>
    <col min="3582" max="3582" width="13.44140625" style="162" customWidth="1"/>
    <col min="3583" max="3832" width="12.21875" style="162"/>
    <col min="3833" max="3833" width="16" style="162" customWidth="1"/>
    <col min="3834" max="3834" width="12.21875" style="162"/>
    <col min="3835" max="3835" width="35.6640625" style="162" customWidth="1"/>
    <col min="3836" max="3837" width="14.5546875" style="162" bestFit="1" customWidth="1"/>
    <col min="3838" max="3838" width="13.44140625" style="162" customWidth="1"/>
    <col min="3839" max="4088" width="12.21875" style="162"/>
    <col min="4089" max="4089" width="16" style="162" customWidth="1"/>
    <col min="4090" max="4090" width="12.21875" style="162"/>
    <col min="4091" max="4091" width="35.6640625" style="162" customWidth="1"/>
    <col min="4092" max="4093" width="14.5546875" style="162" bestFit="1" customWidth="1"/>
    <col min="4094" max="4094" width="13.44140625" style="162" customWidth="1"/>
    <col min="4095" max="4344" width="12.21875" style="162"/>
    <col min="4345" max="4345" width="16" style="162" customWidth="1"/>
    <col min="4346" max="4346" width="12.21875" style="162"/>
    <col min="4347" max="4347" width="35.6640625" style="162" customWidth="1"/>
    <col min="4348" max="4349" width="14.5546875" style="162" bestFit="1" customWidth="1"/>
    <col min="4350" max="4350" width="13.44140625" style="162" customWidth="1"/>
    <col min="4351" max="4600" width="12.21875" style="162"/>
    <col min="4601" max="4601" width="16" style="162" customWidth="1"/>
    <col min="4602" max="4602" width="12.21875" style="162"/>
    <col min="4603" max="4603" width="35.6640625" style="162" customWidth="1"/>
    <col min="4604" max="4605" width="14.5546875" style="162" bestFit="1" customWidth="1"/>
    <col min="4606" max="4606" width="13.44140625" style="162" customWidth="1"/>
    <col min="4607" max="4856" width="12.21875" style="162"/>
    <col min="4857" max="4857" width="16" style="162" customWidth="1"/>
    <col min="4858" max="4858" width="12.21875" style="162"/>
    <col min="4859" max="4859" width="35.6640625" style="162" customWidth="1"/>
    <col min="4860" max="4861" width="14.5546875" style="162" bestFit="1" customWidth="1"/>
    <col min="4862" max="4862" width="13.44140625" style="162" customWidth="1"/>
    <col min="4863" max="5112" width="12.21875" style="162"/>
    <col min="5113" max="5113" width="16" style="162" customWidth="1"/>
    <col min="5114" max="5114" width="12.21875" style="162"/>
    <col min="5115" max="5115" width="35.6640625" style="162" customWidth="1"/>
    <col min="5116" max="5117" width="14.5546875" style="162" bestFit="1" customWidth="1"/>
    <col min="5118" max="5118" width="13.44140625" style="162" customWidth="1"/>
    <col min="5119" max="5368" width="12.21875" style="162"/>
    <col min="5369" max="5369" width="16" style="162" customWidth="1"/>
    <col min="5370" max="5370" width="12.21875" style="162"/>
    <col min="5371" max="5371" width="35.6640625" style="162" customWidth="1"/>
    <col min="5372" max="5373" width="14.5546875" style="162" bestFit="1" customWidth="1"/>
    <col min="5374" max="5374" width="13.44140625" style="162" customWidth="1"/>
    <col min="5375" max="5624" width="12.21875" style="162"/>
    <col min="5625" max="5625" width="16" style="162" customWidth="1"/>
    <col min="5626" max="5626" width="12.21875" style="162"/>
    <col min="5627" max="5627" width="35.6640625" style="162" customWidth="1"/>
    <col min="5628" max="5629" width="14.5546875" style="162" bestFit="1" customWidth="1"/>
    <col min="5630" max="5630" width="13.44140625" style="162" customWidth="1"/>
    <col min="5631" max="5880" width="12.21875" style="162"/>
    <col min="5881" max="5881" width="16" style="162" customWidth="1"/>
    <col min="5882" max="5882" width="12.21875" style="162"/>
    <col min="5883" max="5883" width="35.6640625" style="162" customWidth="1"/>
    <col min="5884" max="5885" width="14.5546875" style="162" bestFit="1" customWidth="1"/>
    <col min="5886" max="5886" width="13.44140625" style="162" customWidth="1"/>
    <col min="5887" max="6136" width="12.21875" style="162"/>
    <col min="6137" max="6137" width="16" style="162" customWidth="1"/>
    <col min="6138" max="6138" width="12.21875" style="162"/>
    <col min="6139" max="6139" width="35.6640625" style="162" customWidth="1"/>
    <col min="6140" max="6141" width="14.5546875" style="162" bestFit="1" customWidth="1"/>
    <col min="6142" max="6142" width="13.44140625" style="162" customWidth="1"/>
    <col min="6143" max="6392" width="12.21875" style="162"/>
    <col min="6393" max="6393" width="16" style="162" customWidth="1"/>
    <col min="6394" max="6394" width="12.21875" style="162"/>
    <col min="6395" max="6395" width="35.6640625" style="162" customWidth="1"/>
    <col min="6396" max="6397" width="14.5546875" style="162" bestFit="1" customWidth="1"/>
    <col min="6398" max="6398" width="13.44140625" style="162" customWidth="1"/>
    <col min="6399" max="6648" width="12.21875" style="162"/>
    <col min="6649" max="6649" width="16" style="162" customWidth="1"/>
    <col min="6650" max="6650" width="12.21875" style="162"/>
    <col min="6651" max="6651" width="35.6640625" style="162" customWidth="1"/>
    <col min="6652" max="6653" width="14.5546875" style="162" bestFit="1" customWidth="1"/>
    <col min="6654" max="6654" width="13.44140625" style="162" customWidth="1"/>
    <col min="6655" max="6904" width="12.21875" style="162"/>
    <col min="6905" max="6905" width="16" style="162" customWidth="1"/>
    <col min="6906" max="6906" width="12.21875" style="162"/>
    <col min="6907" max="6907" width="35.6640625" style="162" customWidth="1"/>
    <col min="6908" max="6909" width="14.5546875" style="162" bestFit="1" customWidth="1"/>
    <col min="6910" max="6910" width="13.44140625" style="162" customWidth="1"/>
    <col min="6911" max="7160" width="12.21875" style="162"/>
    <col min="7161" max="7161" width="16" style="162" customWidth="1"/>
    <col min="7162" max="7162" width="12.21875" style="162"/>
    <col min="7163" max="7163" width="35.6640625" style="162" customWidth="1"/>
    <col min="7164" max="7165" width="14.5546875" style="162" bestFit="1" customWidth="1"/>
    <col min="7166" max="7166" width="13.44140625" style="162" customWidth="1"/>
    <col min="7167" max="7416" width="12.21875" style="162"/>
    <col min="7417" max="7417" width="16" style="162" customWidth="1"/>
    <col min="7418" max="7418" width="12.21875" style="162"/>
    <col min="7419" max="7419" width="35.6640625" style="162" customWidth="1"/>
    <col min="7420" max="7421" width="14.5546875" style="162" bestFit="1" customWidth="1"/>
    <col min="7422" max="7422" width="13.44140625" style="162" customWidth="1"/>
    <col min="7423" max="7672" width="12.21875" style="162"/>
    <col min="7673" max="7673" width="16" style="162" customWidth="1"/>
    <col min="7674" max="7674" width="12.21875" style="162"/>
    <col min="7675" max="7675" width="35.6640625" style="162" customWidth="1"/>
    <col min="7676" max="7677" width="14.5546875" style="162" bestFit="1" customWidth="1"/>
    <col min="7678" max="7678" width="13.44140625" style="162" customWidth="1"/>
    <col min="7679" max="7928" width="12.21875" style="162"/>
    <col min="7929" max="7929" width="16" style="162" customWidth="1"/>
    <col min="7930" max="7930" width="12.21875" style="162"/>
    <col min="7931" max="7931" width="35.6640625" style="162" customWidth="1"/>
    <col min="7932" max="7933" width="14.5546875" style="162" bestFit="1" customWidth="1"/>
    <col min="7934" max="7934" width="13.44140625" style="162" customWidth="1"/>
    <col min="7935" max="8184" width="12.21875" style="162"/>
    <col min="8185" max="8185" width="16" style="162" customWidth="1"/>
    <col min="8186" max="8186" width="12.21875" style="162"/>
    <col min="8187" max="8187" width="35.6640625" style="162" customWidth="1"/>
    <col min="8188" max="8189" width="14.5546875" style="162" bestFit="1" customWidth="1"/>
    <col min="8190" max="8190" width="13.44140625" style="162" customWidth="1"/>
    <col min="8191" max="8440" width="12.21875" style="162"/>
    <col min="8441" max="8441" width="16" style="162" customWidth="1"/>
    <col min="8442" max="8442" width="12.21875" style="162"/>
    <col min="8443" max="8443" width="35.6640625" style="162" customWidth="1"/>
    <col min="8444" max="8445" width="14.5546875" style="162" bestFit="1" customWidth="1"/>
    <col min="8446" max="8446" width="13.44140625" style="162" customWidth="1"/>
    <col min="8447" max="8696" width="12.21875" style="162"/>
    <col min="8697" max="8697" width="16" style="162" customWidth="1"/>
    <col min="8698" max="8698" width="12.21875" style="162"/>
    <col min="8699" max="8699" width="35.6640625" style="162" customWidth="1"/>
    <col min="8700" max="8701" width="14.5546875" style="162" bestFit="1" customWidth="1"/>
    <col min="8702" max="8702" width="13.44140625" style="162" customWidth="1"/>
    <col min="8703" max="8952" width="12.21875" style="162"/>
    <col min="8953" max="8953" width="16" style="162" customWidth="1"/>
    <col min="8954" max="8954" width="12.21875" style="162"/>
    <col min="8955" max="8955" width="35.6640625" style="162" customWidth="1"/>
    <col min="8956" max="8957" width="14.5546875" style="162" bestFit="1" customWidth="1"/>
    <col min="8958" max="8958" width="13.44140625" style="162" customWidth="1"/>
    <col min="8959" max="9208" width="12.21875" style="162"/>
    <col min="9209" max="9209" width="16" style="162" customWidth="1"/>
    <col min="9210" max="9210" width="12.21875" style="162"/>
    <col min="9211" max="9211" width="35.6640625" style="162" customWidth="1"/>
    <col min="9212" max="9213" width="14.5546875" style="162" bestFit="1" customWidth="1"/>
    <col min="9214" max="9214" width="13.44140625" style="162" customWidth="1"/>
    <col min="9215" max="9464" width="12.21875" style="162"/>
    <col min="9465" max="9465" width="16" style="162" customWidth="1"/>
    <col min="9466" max="9466" width="12.21875" style="162"/>
    <col min="9467" max="9467" width="35.6640625" style="162" customWidth="1"/>
    <col min="9468" max="9469" width="14.5546875" style="162" bestFit="1" customWidth="1"/>
    <col min="9470" max="9470" width="13.44140625" style="162" customWidth="1"/>
    <col min="9471" max="9720" width="12.21875" style="162"/>
    <col min="9721" max="9721" width="16" style="162" customWidth="1"/>
    <col min="9722" max="9722" width="12.21875" style="162"/>
    <col min="9723" max="9723" width="35.6640625" style="162" customWidth="1"/>
    <col min="9724" max="9725" width="14.5546875" style="162" bestFit="1" customWidth="1"/>
    <col min="9726" max="9726" width="13.44140625" style="162" customWidth="1"/>
    <col min="9727" max="9976" width="12.21875" style="162"/>
    <col min="9977" max="9977" width="16" style="162" customWidth="1"/>
    <col min="9978" max="9978" width="12.21875" style="162"/>
    <col min="9979" max="9979" width="35.6640625" style="162" customWidth="1"/>
    <col min="9980" max="9981" width="14.5546875" style="162" bestFit="1" customWidth="1"/>
    <col min="9982" max="9982" width="13.44140625" style="162" customWidth="1"/>
    <col min="9983" max="10232" width="12.21875" style="162"/>
    <col min="10233" max="10233" width="16" style="162" customWidth="1"/>
    <col min="10234" max="10234" width="12.21875" style="162"/>
    <col min="10235" max="10235" width="35.6640625" style="162" customWidth="1"/>
    <col min="10236" max="10237" width="14.5546875" style="162" bestFit="1" customWidth="1"/>
    <col min="10238" max="10238" width="13.44140625" style="162" customWidth="1"/>
    <col min="10239" max="10488" width="12.21875" style="162"/>
    <col min="10489" max="10489" width="16" style="162" customWidth="1"/>
    <col min="10490" max="10490" width="12.21875" style="162"/>
    <col min="10491" max="10491" width="35.6640625" style="162" customWidth="1"/>
    <col min="10492" max="10493" width="14.5546875" style="162" bestFit="1" customWidth="1"/>
    <col min="10494" max="10494" width="13.44140625" style="162" customWidth="1"/>
    <col min="10495" max="10744" width="12.21875" style="162"/>
    <col min="10745" max="10745" width="16" style="162" customWidth="1"/>
    <col min="10746" max="10746" width="12.21875" style="162"/>
    <col min="10747" max="10747" width="35.6640625" style="162" customWidth="1"/>
    <col min="10748" max="10749" width="14.5546875" style="162" bestFit="1" customWidth="1"/>
    <col min="10750" max="10750" width="13.44140625" style="162" customWidth="1"/>
    <col min="10751" max="11000" width="12.21875" style="162"/>
    <col min="11001" max="11001" width="16" style="162" customWidth="1"/>
    <col min="11002" max="11002" width="12.21875" style="162"/>
    <col min="11003" max="11003" width="35.6640625" style="162" customWidth="1"/>
    <col min="11004" max="11005" width="14.5546875" style="162" bestFit="1" customWidth="1"/>
    <col min="11006" max="11006" width="13.44140625" style="162" customWidth="1"/>
    <col min="11007" max="11256" width="12.21875" style="162"/>
    <col min="11257" max="11257" width="16" style="162" customWidth="1"/>
    <col min="11258" max="11258" width="12.21875" style="162"/>
    <col min="11259" max="11259" width="35.6640625" style="162" customWidth="1"/>
    <col min="11260" max="11261" width="14.5546875" style="162" bestFit="1" customWidth="1"/>
    <col min="11262" max="11262" width="13.44140625" style="162" customWidth="1"/>
    <col min="11263" max="11512" width="12.21875" style="162"/>
    <col min="11513" max="11513" width="16" style="162" customWidth="1"/>
    <col min="11514" max="11514" width="12.21875" style="162"/>
    <col min="11515" max="11515" width="35.6640625" style="162" customWidth="1"/>
    <col min="11516" max="11517" width="14.5546875" style="162" bestFit="1" customWidth="1"/>
    <col min="11518" max="11518" width="13.44140625" style="162" customWidth="1"/>
    <col min="11519" max="11768" width="12.21875" style="162"/>
    <col min="11769" max="11769" width="16" style="162" customWidth="1"/>
    <col min="11770" max="11770" width="12.21875" style="162"/>
    <col min="11771" max="11771" width="35.6640625" style="162" customWidth="1"/>
    <col min="11772" max="11773" width="14.5546875" style="162" bestFit="1" customWidth="1"/>
    <col min="11774" max="11774" width="13.44140625" style="162" customWidth="1"/>
    <col min="11775" max="12024" width="12.21875" style="162"/>
    <col min="12025" max="12025" width="16" style="162" customWidth="1"/>
    <col min="12026" max="12026" width="12.21875" style="162"/>
    <col min="12027" max="12027" width="35.6640625" style="162" customWidth="1"/>
    <col min="12028" max="12029" width="14.5546875" style="162" bestFit="1" customWidth="1"/>
    <col min="12030" max="12030" width="13.44140625" style="162" customWidth="1"/>
    <col min="12031" max="12280" width="12.21875" style="162"/>
    <col min="12281" max="12281" width="16" style="162" customWidth="1"/>
    <col min="12282" max="12282" width="12.21875" style="162"/>
    <col min="12283" max="12283" width="35.6640625" style="162" customWidth="1"/>
    <col min="12284" max="12285" width="14.5546875" style="162" bestFit="1" customWidth="1"/>
    <col min="12286" max="12286" width="13.44140625" style="162" customWidth="1"/>
    <col min="12287" max="12536" width="12.21875" style="162"/>
    <col min="12537" max="12537" width="16" style="162" customWidth="1"/>
    <col min="12538" max="12538" width="12.21875" style="162"/>
    <col min="12539" max="12539" width="35.6640625" style="162" customWidth="1"/>
    <col min="12540" max="12541" width="14.5546875" style="162" bestFit="1" customWidth="1"/>
    <col min="12542" max="12542" width="13.44140625" style="162" customWidth="1"/>
    <col min="12543" max="12792" width="12.21875" style="162"/>
    <col min="12793" max="12793" width="16" style="162" customWidth="1"/>
    <col min="12794" max="12794" width="12.21875" style="162"/>
    <col min="12795" max="12795" width="35.6640625" style="162" customWidth="1"/>
    <col min="12796" max="12797" width="14.5546875" style="162" bestFit="1" customWidth="1"/>
    <col min="12798" max="12798" width="13.44140625" style="162" customWidth="1"/>
    <col min="12799" max="13048" width="12.21875" style="162"/>
    <col min="13049" max="13049" width="16" style="162" customWidth="1"/>
    <col min="13050" max="13050" width="12.21875" style="162"/>
    <col min="13051" max="13051" width="35.6640625" style="162" customWidth="1"/>
    <col min="13052" max="13053" width="14.5546875" style="162" bestFit="1" customWidth="1"/>
    <col min="13054" max="13054" width="13.44140625" style="162" customWidth="1"/>
    <col min="13055" max="13304" width="12.21875" style="162"/>
    <col min="13305" max="13305" width="16" style="162" customWidth="1"/>
    <col min="13306" max="13306" width="12.21875" style="162"/>
    <col min="13307" max="13307" width="35.6640625" style="162" customWidth="1"/>
    <col min="13308" max="13309" width="14.5546875" style="162" bestFit="1" customWidth="1"/>
    <col min="13310" max="13310" width="13.44140625" style="162" customWidth="1"/>
    <col min="13311" max="13560" width="12.21875" style="162"/>
    <col min="13561" max="13561" width="16" style="162" customWidth="1"/>
    <col min="13562" max="13562" width="12.21875" style="162"/>
    <col min="13563" max="13563" width="35.6640625" style="162" customWidth="1"/>
    <col min="13564" max="13565" width="14.5546875" style="162" bestFit="1" customWidth="1"/>
    <col min="13566" max="13566" width="13.44140625" style="162" customWidth="1"/>
    <col min="13567" max="13816" width="12.21875" style="162"/>
    <col min="13817" max="13817" width="16" style="162" customWidth="1"/>
    <col min="13818" max="13818" width="12.21875" style="162"/>
    <col min="13819" max="13819" width="35.6640625" style="162" customWidth="1"/>
    <col min="13820" max="13821" width="14.5546875" style="162" bestFit="1" customWidth="1"/>
    <col min="13822" max="13822" width="13.44140625" style="162" customWidth="1"/>
    <col min="13823" max="14072" width="12.21875" style="162"/>
    <col min="14073" max="14073" width="16" style="162" customWidth="1"/>
    <col min="14074" max="14074" width="12.21875" style="162"/>
    <col min="14075" max="14075" width="35.6640625" style="162" customWidth="1"/>
    <col min="14076" max="14077" width="14.5546875" style="162" bestFit="1" customWidth="1"/>
    <col min="14078" max="14078" width="13.44140625" style="162" customWidth="1"/>
    <col min="14079" max="14328" width="12.21875" style="162"/>
    <col min="14329" max="14329" width="16" style="162" customWidth="1"/>
    <col min="14330" max="14330" width="12.21875" style="162"/>
    <col min="14331" max="14331" width="35.6640625" style="162" customWidth="1"/>
    <col min="14332" max="14333" width="14.5546875" style="162" bestFit="1" customWidth="1"/>
    <col min="14334" max="14334" width="13.44140625" style="162" customWidth="1"/>
    <col min="14335" max="14584" width="12.21875" style="162"/>
    <col min="14585" max="14585" width="16" style="162" customWidth="1"/>
    <col min="14586" max="14586" width="12.21875" style="162"/>
    <col min="14587" max="14587" width="35.6640625" style="162" customWidth="1"/>
    <col min="14588" max="14589" width="14.5546875" style="162" bestFit="1" customWidth="1"/>
    <col min="14590" max="14590" width="13.44140625" style="162" customWidth="1"/>
    <col min="14591" max="14840" width="12.21875" style="162"/>
    <col min="14841" max="14841" width="16" style="162" customWidth="1"/>
    <col min="14842" max="14842" width="12.21875" style="162"/>
    <col min="14843" max="14843" width="35.6640625" style="162" customWidth="1"/>
    <col min="14844" max="14845" width="14.5546875" style="162" bestFit="1" customWidth="1"/>
    <col min="14846" max="14846" width="13.44140625" style="162" customWidth="1"/>
    <col min="14847" max="15096" width="12.21875" style="162"/>
    <col min="15097" max="15097" width="16" style="162" customWidth="1"/>
    <col min="15098" max="15098" width="12.21875" style="162"/>
    <col min="15099" max="15099" width="35.6640625" style="162" customWidth="1"/>
    <col min="15100" max="15101" width="14.5546875" style="162" bestFit="1" customWidth="1"/>
    <col min="15102" max="15102" width="13.44140625" style="162" customWidth="1"/>
    <col min="15103" max="15352" width="12.21875" style="162"/>
    <col min="15353" max="15353" width="16" style="162" customWidth="1"/>
    <col min="15354" max="15354" width="12.21875" style="162"/>
    <col min="15355" max="15355" width="35.6640625" style="162" customWidth="1"/>
    <col min="15356" max="15357" width="14.5546875" style="162" bestFit="1" customWidth="1"/>
    <col min="15358" max="15358" width="13.44140625" style="162" customWidth="1"/>
    <col min="15359" max="15608" width="12.21875" style="162"/>
    <col min="15609" max="15609" width="16" style="162" customWidth="1"/>
    <col min="15610" max="15610" width="12.21875" style="162"/>
    <col min="15611" max="15611" width="35.6640625" style="162" customWidth="1"/>
    <col min="15612" max="15613" width="14.5546875" style="162" bestFit="1" customWidth="1"/>
    <col min="15614" max="15614" width="13.44140625" style="162" customWidth="1"/>
    <col min="15615" max="15864" width="12.21875" style="162"/>
    <col min="15865" max="15865" width="16" style="162" customWidth="1"/>
    <col min="15866" max="15866" width="12.21875" style="162"/>
    <col min="15867" max="15867" width="35.6640625" style="162" customWidth="1"/>
    <col min="15868" max="15869" width="14.5546875" style="162" bestFit="1" customWidth="1"/>
    <col min="15870" max="15870" width="13.44140625" style="162" customWidth="1"/>
    <col min="15871" max="16120" width="12.21875" style="162"/>
    <col min="16121" max="16121" width="16" style="162" customWidth="1"/>
    <col min="16122" max="16122" width="12.21875" style="162"/>
    <col min="16123" max="16123" width="35.6640625" style="162" customWidth="1"/>
    <col min="16124" max="16125" width="14.5546875" style="162" bestFit="1" customWidth="1"/>
    <col min="16126" max="16126" width="13.44140625" style="162" customWidth="1"/>
    <col min="16127" max="16384" width="12.21875" style="162"/>
  </cols>
  <sheetData>
    <row r="1" spans="1:4" x14ac:dyDescent="0.3">
      <c r="A1" s="161" t="s">
        <v>418</v>
      </c>
      <c r="B1" s="161"/>
      <c r="C1" s="161"/>
    </row>
    <row r="2" spans="1:4" x14ac:dyDescent="0.3">
      <c r="A2" s="161"/>
      <c r="B2" s="161"/>
      <c r="C2" s="161"/>
    </row>
    <row r="3" spans="1:4" x14ac:dyDescent="0.3">
      <c r="A3" s="163"/>
      <c r="B3" s="315"/>
      <c r="C3" s="315"/>
      <c r="D3" s="164" t="s">
        <v>138</v>
      </c>
    </row>
    <row r="4" spans="1:4" x14ac:dyDescent="0.3">
      <c r="A4" s="165"/>
      <c r="B4" s="165">
        <v>2018</v>
      </c>
      <c r="C4" s="165">
        <v>2019</v>
      </c>
      <c r="D4" s="166" t="s">
        <v>139</v>
      </c>
    </row>
    <row r="5" spans="1:4" x14ac:dyDescent="0.3">
      <c r="A5" s="161"/>
      <c r="B5" s="161"/>
      <c r="C5" s="161"/>
      <c r="D5" s="167"/>
    </row>
    <row r="6" spans="1:4" x14ac:dyDescent="0.3">
      <c r="A6" s="161" t="s">
        <v>140</v>
      </c>
      <c r="B6" s="168">
        <v>60632</v>
      </c>
      <c r="C6" s="168">
        <v>60625.936800000003</v>
      </c>
      <c r="D6" s="169">
        <v>-9.9999999999948359E-3</v>
      </c>
    </row>
    <row r="7" spans="1:4" x14ac:dyDescent="0.3">
      <c r="A7" s="161" t="s">
        <v>141</v>
      </c>
      <c r="B7" s="168">
        <v>142570.59999999998</v>
      </c>
      <c r="C7" s="168">
        <v>147132.85919999998</v>
      </c>
      <c r="D7" s="169">
        <v>3.2000000000000006</v>
      </c>
    </row>
    <row r="8" spans="1:4" x14ac:dyDescent="0.3">
      <c r="A8" s="161" t="s">
        <v>142</v>
      </c>
      <c r="B8" s="168">
        <v>23565.91554068631</v>
      </c>
      <c r="C8" s="168">
        <v>23212.426807576016</v>
      </c>
      <c r="D8" s="169">
        <v>-1.4999999999999996</v>
      </c>
    </row>
    <row r="9" spans="1:4" x14ac:dyDescent="0.3">
      <c r="A9" s="161" t="s">
        <v>143</v>
      </c>
      <c r="B9" s="168">
        <v>26657.197279812728</v>
      </c>
      <c r="C9" s="168">
        <v>26472.197397322332</v>
      </c>
      <c r="D9" s="169">
        <v>-0.69399599871099293</v>
      </c>
    </row>
    <row r="10" spans="1:4" x14ac:dyDescent="0.3">
      <c r="A10" s="161" t="s">
        <v>144</v>
      </c>
      <c r="B10" s="168">
        <v>36884.899101285766</v>
      </c>
      <c r="C10" s="168">
        <v>37770.136679716627</v>
      </c>
      <c r="D10" s="169">
        <v>2.4000000000000061</v>
      </c>
    </row>
    <row r="11" spans="1:4" x14ac:dyDescent="0.3">
      <c r="A11" s="161" t="s">
        <v>145</v>
      </c>
      <c r="B11" s="168">
        <v>5889.6165441479907</v>
      </c>
      <c r="C11" s="168">
        <v>5630.4734162054792</v>
      </c>
      <c r="D11" s="169">
        <v>-4.3999999999999977</v>
      </c>
    </row>
    <row r="12" spans="1:4" x14ac:dyDescent="0.3">
      <c r="A12" s="161" t="s">
        <v>146</v>
      </c>
      <c r="B12" s="168">
        <v>15051.79483596691</v>
      </c>
      <c r="C12" s="168">
        <v>14555.085606380002</v>
      </c>
      <c r="D12" s="169">
        <v>-3.2999999999999994</v>
      </c>
    </row>
    <row r="13" spans="1:4" x14ac:dyDescent="0.3">
      <c r="A13" s="161" t="s">
        <v>147</v>
      </c>
      <c r="B13" s="168">
        <v>2170.5051156199947</v>
      </c>
      <c r="C13" s="168">
        <v>2148.8000644637946</v>
      </c>
      <c r="D13" s="169">
        <v>-1.0000000000000102</v>
      </c>
    </row>
    <row r="14" spans="1:4" x14ac:dyDescent="0.3">
      <c r="A14" s="161" t="s">
        <v>148</v>
      </c>
      <c r="B14" s="168">
        <v>178.429</v>
      </c>
      <c r="C14" s="168">
        <v>184</v>
      </c>
      <c r="D14" s="169">
        <v>3.1222503068447383</v>
      </c>
    </row>
    <row r="15" spans="1:4" x14ac:dyDescent="0.3">
      <c r="A15" s="161" t="s">
        <v>149</v>
      </c>
      <c r="B15" s="168">
        <v>6412.9689332122716</v>
      </c>
      <c r="C15" s="168">
        <v>6412.9689332122716</v>
      </c>
      <c r="D15" s="169">
        <v>0</v>
      </c>
    </row>
    <row r="16" spans="1:4" x14ac:dyDescent="0.3">
      <c r="A16" s="170" t="s">
        <v>77</v>
      </c>
      <c r="B16" s="171">
        <v>320013.92635073198</v>
      </c>
      <c r="C16" s="171">
        <v>324144.88490487653</v>
      </c>
      <c r="D16" s="172">
        <v>1.2908683697774619</v>
      </c>
    </row>
    <row r="17" spans="1:3" x14ac:dyDescent="0.3">
      <c r="A17" s="161"/>
      <c r="B17" s="161"/>
      <c r="C17" s="161"/>
    </row>
    <row r="18" spans="1:3" x14ac:dyDescent="0.3">
      <c r="A18" s="161" t="s">
        <v>150</v>
      </c>
      <c r="B18" s="161"/>
      <c r="C18" s="161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446F9-95E7-4291-96BC-641AC5C7BAFC}">
  <dimension ref="A1:R23"/>
  <sheetViews>
    <sheetView zoomScale="80" zoomScaleNormal="80" workbookViewId="0">
      <selection activeCell="A2" sqref="A2"/>
    </sheetView>
  </sheetViews>
  <sheetFormatPr defaultRowHeight="13.8" x14ac:dyDescent="0.3"/>
  <cols>
    <col min="1" max="1" width="43.77734375" style="20" customWidth="1"/>
    <col min="2" max="6" width="8" style="20" bestFit="1" customWidth="1"/>
    <col min="7" max="7" width="1.6640625" style="20" customWidth="1"/>
    <col min="8" max="11" width="8" style="20" bestFit="1" customWidth="1"/>
    <col min="12" max="12" width="8.5546875" style="20" customWidth="1"/>
    <col min="13" max="256" width="8.88671875" style="20"/>
    <col min="257" max="257" width="32.77734375" style="20" customWidth="1"/>
    <col min="258" max="262" width="9.44140625" style="20" bestFit="1" customWidth="1"/>
    <col min="263" max="263" width="2.77734375" style="20" customWidth="1"/>
    <col min="264" max="512" width="8.88671875" style="20"/>
    <col min="513" max="513" width="32.77734375" style="20" customWidth="1"/>
    <col min="514" max="518" width="9.44140625" style="20" bestFit="1" customWidth="1"/>
    <col min="519" max="519" width="2.77734375" style="20" customWidth="1"/>
    <col min="520" max="768" width="8.88671875" style="20"/>
    <col min="769" max="769" width="32.77734375" style="20" customWidth="1"/>
    <col min="770" max="774" width="9.44140625" style="20" bestFit="1" customWidth="1"/>
    <col min="775" max="775" width="2.77734375" style="20" customWidth="1"/>
    <col min="776" max="1024" width="8.88671875" style="20"/>
    <col min="1025" max="1025" width="32.77734375" style="20" customWidth="1"/>
    <col min="1026" max="1030" width="9.44140625" style="20" bestFit="1" customWidth="1"/>
    <col min="1031" max="1031" width="2.77734375" style="20" customWidth="1"/>
    <col min="1032" max="1280" width="8.88671875" style="20"/>
    <col min="1281" max="1281" width="32.77734375" style="20" customWidth="1"/>
    <col min="1282" max="1286" width="9.44140625" style="20" bestFit="1" customWidth="1"/>
    <col min="1287" max="1287" width="2.77734375" style="20" customWidth="1"/>
    <col min="1288" max="1536" width="8.88671875" style="20"/>
    <col min="1537" max="1537" width="32.77734375" style="20" customWidth="1"/>
    <col min="1538" max="1542" width="9.44140625" style="20" bestFit="1" customWidth="1"/>
    <col min="1543" max="1543" width="2.77734375" style="20" customWidth="1"/>
    <col min="1544" max="1792" width="8.88671875" style="20"/>
    <col min="1793" max="1793" width="32.77734375" style="20" customWidth="1"/>
    <col min="1794" max="1798" width="9.44140625" style="20" bestFit="1" customWidth="1"/>
    <col min="1799" max="1799" width="2.77734375" style="20" customWidth="1"/>
    <col min="1800" max="2048" width="8.88671875" style="20"/>
    <col min="2049" max="2049" width="32.77734375" style="20" customWidth="1"/>
    <col min="2050" max="2054" width="9.44140625" style="20" bestFit="1" customWidth="1"/>
    <col min="2055" max="2055" width="2.77734375" style="20" customWidth="1"/>
    <col min="2056" max="2304" width="8.88671875" style="20"/>
    <col min="2305" max="2305" width="32.77734375" style="20" customWidth="1"/>
    <col min="2306" max="2310" width="9.44140625" style="20" bestFit="1" customWidth="1"/>
    <col min="2311" max="2311" width="2.77734375" style="20" customWidth="1"/>
    <col min="2312" max="2560" width="8.88671875" style="20"/>
    <col min="2561" max="2561" width="32.77734375" style="20" customWidth="1"/>
    <col min="2562" max="2566" width="9.44140625" style="20" bestFit="1" customWidth="1"/>
    <col min="2567" max="2567" width="2.77734375" style="20" customWidth="1"/>
    <col min="2568" max="2816" width="8.88671875" style="20"/>
    <col min="2817" max="2817" width="32.77734375" style="20" customWidth="1"/>
    <col min="2818" max="2822" width="9.44140625" style="20" bestFit="1" customWidth="1"/>
    <col min="2823" max="2823" width="2.77734375" style="20" customWidth="1"/>
    <col min="2824" max="3072" width="8.88671875" style="20"/>
    <col min="3073" max="3073" width="32.77734375" style="20" customWidth="1"/>
    <col min="3074" max="3078" width="9.44140625" style="20" bestFit="1" customWidth="1"/>
    <col min="3079" max="3079" width="2.77734375" style="20" customWidth="1"/>
    <col min="3080" max="3328" width="8.88671875" style="20"/>
    <col min="3329" max="3329" width="32.77734375" style="20" customWidth="1"/>
    <col min="3330" max="3334" width="9.44140625" style="20" bestFit="1" customWidth="1"/>
    <col min="3335" max="3335" width="2.77734375" style="20" customWidth="1"/>
    <col min="3336" max="3584" width="8.88671875" style="20"/>
    <col min="3585" max="3585" width="32.77734375" style="20" customWidth="1"/>
    <col min="3586" max="3590" width="9.44140625" style="20" bestFit="1" customWidth="1"/>
    <col min="3591" max="3591" width="2.77734375" style="20" customWidth="1"/>
    <col min="3592" max="3840" width="8.88671875" style="20"/>
    <col min="3841" max="3841" width="32.77734375" style="20" customWidth="1"/>
    <col min="3842" max="3846" width="9.44140625" style="20" bestFit="1" customWidth="1"/>
    <col min="3847" max="3847" width="2.77734375" style="20" customWidth="1"/>
    <col min="3848" max="4096" width="8.88671875" style="20"/>
    <col min="4097" max="4097" width="32.77734375" style="20" customWidth="1"/>
    <col min="4098" max="4102" width="9.44140625" style="20" bestFit="1" customWidth="1"/>
    <col min="4103" max="4103" width="2.77734375" style="20" customWidth="1"/>
    <col min="4104" max="4352" width="8.88671875" style="20"/>
    <col min="4353" max="4353" width="32.77734375" style="20" customWidth="1"/>
    <col min="4354" max="4358" width="9.44140625" style="20" bestFit="1" customWidth="1"/>
    <col min="4359" max="4359" width="2.77734375" style="20" customWidth="1"/>
    <col min="4360" max="4608" width="8.88671875" style="20"/>
    <col min="4609" max="4609" width="32.77734375" style="20" customWidth="1"/>
    <col min="4610" max="4614" width="9.44140625" style="20" bestFit="1" customWidth="1"/>
    <col min="4615" max="4615" width="2.77734375" style="20" customWidth="1"/>
    <col min="4616" max="4864" width="8.88671875" style="20"/>
    <col min="4865" max="4865" width="32.77734375" style="20" customWidth="1"/>
    <col min="4866" max="4870" width="9.44140625" style="20" bestFit="1" customWidth="1"/>
    <col min="4871" max="4871" width="2.77734375" style="20" customWidth="1"/>
    <col min="4872" max="5120" width="8.88671875" style="20"/>
    <col min="5121" max="5121" width="32.77734375" style="20" customWidth="1"/>
    <col min="5122" max="5126" width="9.44140625" style="20" bestFit="1" customWidth="1"/>
    <col min="5127" max="5127" width="2.77734375" style="20" customWidth="1"/>
    <col min="5128" max="5376" width="8.88671875" style="20"/>
    <col min="5377" max="5377" width="32.77734375" style="20" customWidth="1"/>
    <col min="5378" max="5382" width="9.44140625" style="20" bestFit="1" customWidth="1"/>
    <col min="5383" max="5383" width="2.77734375" style="20" customWidth="1"/>
    <col min="5384" max="5632" width="8.88671875" style="20"/>
    <col min="5633" max="5633" width="32.77734375" style="20" customWidth="1"/>
    <col min="5634" max="5638" width="9.44140625" style="20" bestFit="1" customWidth="1"/>
    <col min="5639" max="5639" width="2.77734375" style="20" customWidth="1"/>
    <col min="5640" max="5888" width="8.88671875" style="20"/>
    <col min="5889" max="5889" width="32.77734375" style="20" customWidth="1"/>
    <col min="5890" max="5894" width="9.44140625" style="20" bestFit="1" customWidth="1"/>
    <col min="5895" max="5895" width="2.77734375" style="20" customWidth="1"/>
    <col min="5896" max="6144" width="8.88671875" style="20"/>
    <col min="6145" max="6145" width="32.77734375" style="20" customWidth="1"/>
    <col min="6146" max="6150" width="9.44140625" style="20" bestFit="1" customWidth="1"/>
    <col min="6151" max="6151" width="2.77734375" style="20" customWidth="1"/>
    <col min="6152" max="6400" width="8.88671875" style="20"/>
    <col min="6401" max="6401" width="32.77734375" style="20" customWidth="1"/>
    <col min="6402" max="6406" width="9.44140625" style="20" bestFit="1" customWidth="1"/>
    <col min="6407" max="6407" width="2.77734375" style="20" customWidth="1"/>
    <col min="6408" max="6656" width="8.88671875" style="20"/>
    <col min="6657" max="6657" width="32.77734375" style="20" customWidth="1"/>
    <col min="6658" max="6662" width="9.44140625" style="20" bestFit="1" customWidth="1"/>
    <col min="6663" max="6663" width="2.77734375" style="20" customWidth="1"/>
    <col min="6664" max="6912" width="8.88671875" style="20"/>
    <col min="6913" max="6913" width="32.77734375" style="20" customWidth="1"/>
    <col min="6914" max="6918" width="9.44140625" style="20" bestFit="1" customWidth="1"/>
    <col min="6919" max="6919" width="2.77734375" style="20" customWidth="1"/>
    <col min="6920" max="7168" width="8.88671875" style="20"/>
    <col min="7169" max="7169" width="32.77734375" style="20" customWidth="1"/>
    <col min="7170" max="7174" width="9.44140625" style="20" bestFit="1" customWidth="1"/>
    <col min="7175" max="7175" width="2.77734375" style="20" customWidth="1"/>
    <col min="7176" max="7424" width="8.88671875" style="20"/>
    <col min="7425" max="7425" width="32.77734375" style="20" customWidth="1"/>
    <col min="7426" max="7430" width="9.44140625" style="20" bestFit="1" customWidth="1"/>
    <col min="7431" max="7431" width="2.77734375" style="20" customWidth="1"/>
    <col min="7432" max="7680" width="8.88671875" style="20"/>
    <col min="7681" max="7681" width="32.77734375" style="20" customWidth="1"/>
    <col min="7682" max="7686" width="9.44140625" style="20" bestFit="1" customWidth="1"/>
    <col min="7687" max="7687" width="2.77734375" style="20" customWidth="1"/>
    <col min="7688" max="7936" width="8.88671875" style="20"/>
    <col min="7937" max="7937" width="32.77734375" style="20" customWidth="1"/>
    <col min="7938" max="7942" width="9.44140625" style="20" bestFit="1" customWidth="1"/>
    <col min="7943" max="7943" width="2.77734375" style="20" customWidth="1"/>
    <col min="7944" max="8192" width="8.88671875" style="20"/>
    <col min="8193" max="8193" width="32.77734375" style="20" customWidth="1"/>
    <col min="8194" max="8198" width="9.44140625" style="20" bestFit="1" customWidth="1"/>
    <col min="8199" max="8199" width="2.77734375" style="20" customWidth="1"/>
    <col min="8200" max="8448" width="8.88671875" style="20"/>
    <col min="8449" max="8449" width="32.77734375" style="20" customWidth="1"/>
    <col min="8450" max="8454" width="9.44140625" style="20" bestFit="1" customWidth="1"/>
    <col min="8455" max="8455" width="2.77734375" style="20" customWidth="1"/>
    <col min="8456" max="8704" width="8.88671875" style="20"/>
    <col min="8705" max="8705" width="32.77734375" style="20" customWidth="1"/>
    <col min="8706" max="8710" width="9.44140625" style="20" bestFit="1" customWidth="1"/>
    <col min="8711" max="8711" width="2.77734375" style="20" customWidth="1"/>
    <col min="8712" max="8960" width="8.88671875" style="20"/>
    <col min="8961" max="8961" width="32.77734375" style="20" customWidth="1"/>
    <col min="8962" max="8966" width="9.44140625" style="20" bestFit="1" customWidth="1"/>
    <col min="8967" max="8967" width="2.77734375" style="20" customWidth="1"/>
    <col min="8968" max="9216" width="8.88671875" style="20"/>
    <col min="9217" max="9217" width="32.77734375" style="20" customWidth="1"/>
    <col min="9218" max="9222" width="9.44140625" style="20" bestFit="1" customWidth="1"/>
    <col min="9223" max="9223" width="2.77734375" style="20" customWidth="1"/>
    <col min="9224" max="9472" width="8.88671875" style="20"/>
    <col min="9473" max="9473" width="32.77734375" style="20" customWidth="1"/>
    <col min="9474" max="9478" width="9.44140625" style="20" bestFit="1" customWidth="1"/>
    <col min="9479" max="9479" width="2.77734375" style="20" customWidth="1"/>
    <col min="9480" max="9728" width="8.88671875" style="20"/>
    <col min="9729" max="9729" width="32.77734375" style="20" customWidth="1"/>
    <col min="9730" max="9734" width="9.44140625" style="20" bestFit="1" customWidth="1"/>
    <col min="9735" max="9735" width="2.77734375" style="20" customWidth="1"/>
    <col min="9736" max="9984" width="8.88671875" style="20"/>
    <col min="9985" max="9985" width="32.77734375" style="20" customWidth="1"/>
    <col min="9986" max="9990" width="9.44140625" style="20" bestFit="1" customWidth="1"/>
    <col min="9991" max="9991" width="2.77734375" style="20" customWidth="1"/>
    <col min="9992" max="10240" width="8.88671875" style="20"/>
    <col min="10241" max="10241" width="32.77734375" style="20" customWidth="1"/>
    <col min="10242" max="10246" width="9.44140625" style="20" bestFit="1" customWidth="1"/>
    <col min="10247" max="10247" width="2.77734375" style="20" customWidth="1"/>
    <col min="10248" max="10496" width="8.88671875" style="20"/>
    <col min="10497" max="10497" width="32.77734375" style="20" customWidth="1"/>
    <col min="10498" max="10502" width="9.44140625" style="20" bestFit="1" customWidth="1"/>
    <col min="10503" max="10503" width="2.77734375" style="20" customWidth="1"/>
    <col min="10504" max="10752" width="8.88671875" style="20"/>
    <col min="10753" max="10753" width="32.77734375" style="20" customWidth="1"/>
    <col min="10754" max="10758" width="9.44140625" style="20" bestFit="1" customWidth="1"/>
    <col min="10759" max="10759" width="2.77734375" style="20" customWidth="1"/>
    <col min="10760" max="11008" width="8.88671875" style="20"/>
    <col min="11009" max="11009" width="32.77734375" style="20" customWidth="1"/>
    <col min="11010" max="11014" width="9.44140625" style="20" bestFit="1" customWidth="1"/>
    <col min="11015" max="11015" width="2.77734375" style="20" customWidth="1"/>
    <col min="11016" max="11264" width="8.88671875" style="20"/>
    <col min="11265" max="11265" width="32.77734375" style="20" customWidth="1"/>
    <col min="11266" max="11270" width="9.44140625" style="20" bestFit="1" customWidth="1"/>
    <col min="11271" max="11271" width="2.77734375" style="20" customWidth="1"/>
    <col min="11272" max="11520" width="8.88671875" style="20"/>
    <col min="11521" max="11521" width="32.77734375" style="20" customWidth="1"/>
    <col min="11522" max="11526" width="9.44140625" style="20" bestFit="1" customWidth="1"/>
    <col min="11527" max="11527" width="2.77734375" style="20" customWidth="1"/>
    <col min="11528" max="11776" width="8.88671875" style="20"/>
    <col min="11777" max="11777" width="32.77734375" style="20" customWidth="1"/>
    <col min="11778" max="11782" width="9.44140625" style="20" bestFit="1" customWidth="1"/>
    <col min="11783" max="11783" width="2.77734375" style="20" customWidth="1"/>
    <col min="11784" max="12032" width="8.88671875" style="20"/>
    <col min="12033" max="12033" width="32.77734375" style="20" customWidth="1"/>
    <col min="12034" max="12038" width="9.44140625" style="20" bestFit="1" customWidth="1"/>
    <col min="12039" max="12039" width="2.77734375" style="20" customWidth="1"/>
    <col min="12040" max="12288" width="8.88671875" style="20"/>
    <col min="12289" max="12289" width="32.77734375" style="20" customWidth="1"/>
    <col min="12290" max="12294" width="9.44140625" style="20" bestFit="1" customWidth="1"/>
    <col min="12295" max="12295" width="2.77734375" style="20" customWidth="1"/>
    <col min="12296" max="12544" width="8.88671875" style="20"/>
    <col min="12545" max="12545" width="32.77734375" style="20" customWidth="1"/>
    <col min="12546" max="12550" width="9.44140625" style="20" bestFit="1" customWidth="1"/>
    <col min="12551" max="12551" width="2.77734375" style="20" customWidth="1"/>
    <col min="12552" max="12800" width="8.88671875" style="20"/>
    <col min="12801" max="12801" width="32.77734375" style="20" customWidth="1"/>
    <col min="12802" max="12806" width="9.44140625" style="20" bestFit="1" customWidth="1"/>
    <col min="12807" max="12807" width="2.77734375" style="20" customWidth="1"/>
    <col min="12808" max="13056" width="8.88671875" style="20"/>
    <col min="13057" max="13057" width="32.77734375" style="20" customWidth="1"/>
    <col min="13058" max="13062" width="9.44140625" style="20" bestFit="1" customWidth="1"/>
    <col min="13063" max="13063" width="2.77734375" style="20" customWidth="1"/>
    <col min="13064" max="13312" width="8.88671875" style="20"/>
    <col min="13313" max="13313" width="32.77734375" style="20" customWidth="1"/>
    <col min="13314" max="13318" width="9.44140625" style="20" bestFit="1" customWidth="1"/>
    <col min="13319" max="13319" width="2.77734375" style="20" customWidth="1"/>
    <col min="13320" max="13568" width="8.88671875" style="20"/>
    <col min="13569" max="13569" width="32.77734375" style="20" customWidth="1"/>
    <col min="13570" max="13574" width="9.44140625" style="20" bestFit="1" customWidth="1"/>
    <col min="13575" max="13575" width="2.77734375" style="20" customWidth="1"/>
    <col min="13576" max="13824" width="8.88671875" style="20"/>
    <col min="13825" max="13825" width="32.77734375" style="20" customWidth="1"/>
    <col min="13826" max="13830" width="9.44140625" style="20" bestFit="1" customWidth="1"/>
    <col min="13831" max="13831" width="2.77734375" style="20" customWidth="1"/>
    <col min="13832" max="14080" width="8.88671875" style="20"/>
    <col min="14081" max="14081" width="32.77734375" style="20" customWidth="1"/>
    <col min="14082" max="14086" width="9.44140625" style="20" bestFit="1" customWidth="1"/>
    <col min="14087" max="14087" width="2.77734375" style="20" customWidth="1"/>
    <col min="14088" max="14336" width="8.88671875" style="20"/>
    <col min="14337" max="14337" width="32.77734375" style="20" customWidth="1"/>
    <col min="14338" max="14342" width="9.44140625" style="20" bestFit="1" customWidth="1"/>
    <col min="14343" max="14343" width="2.77734375" style="20" customWidth="1"/>
    <col min="14344" max="14592" width="8.88671875" style="20"/>
    <col min="14593" max="14593" width="32.77734375" style="20" customWidth="1"/>
    <col min="14594" max="14598" width="9.44140625" style="20" bestFit="1" customWidth="1"/>
    <col min="14599" max="14599" width="2.77734375" style="20" customWidth="1"/>
    <col min="14600" max="14848" width="8.88671875" style="20"/>
    <col min="14849" max="14849" width="32.77734375" style="20" customWidth="1"/>
    <col min="14850" max="14854" width="9.44140625" style="20" bestFit="1" customWidth="1"/>
    <col min="14855" max="14855" width="2.77734375" style="20" customWidth="1"/>
    <col min="14856" max="15104" width="8.88671875" style="20"/>
    <col min="15105" max="15105" width="32.77734375" style="20" customWidth="1"/>
    <col min="15106" max="15110" width="9.44140625" style="20" bestFit="1" customWidth="1"/>
    <col min="15111" max="15111" width="2.77734375" style="20" customWidth="1"/>
    <col min="15112" max="15360" width="8.88671875" style="20"/>
    <col min="15361" max="15361" width="32.77734375" style="20" customWidth="1"/>
    <col min="15362" max="15366" width="9.44140625" style="20" bestFit="1" customWidth="1"/>
    <col min="15367" max="15367" width="2.77734375" style="20" customWidth="1"/>
    <col min="15368" max="15616" width="8.88671875" style="20"/>
    <col min="15617" max="15617" width="32.77734375" style="20" customWidth="1"/>
    <col min="15618" max="15622" width="9.44140625" style="20" bestFit="1" customWidth="1"/>
    <col min="15623" max="15623" width="2.77734375" style="20" customWidth="1"/>
    <col min="15624" max="15872" width="8.88671875" style="20"/>
    <col min="15873" max="15873" width="32.77734375" style="20" customWidth="1"/>
    <col min="15874" max="15878" width="9.44140625" style="20" bestFit="1" customWidth="1"/>
    <col min="15879" max="15879" width="2.77734375" style="20" customWidth="1"/>
    <col min="15880" max="16128" width="8.88671875" style="20"/>
    <col min="16129" max="16129" width="32.77734375" style="20" customWidth="1"/>
    <col min="16130" max="16134" width="9.44140625" style="20" bestFit="1" customWidth="1"/>
    <col min="16135" max="16135" width="2.77734375" style="20" customWidth="1"/>
    <col min="16136" max="16384" width="8.88671875" style="20"/>
  </cols>
  <sheetData>
    <row r="1" spans="1:18" x14ac:dyDescent="0.3">
      <c r="A1" s="20" t="s">
        <v>419</v>
      </c>
    </row>
    <row r="3" spans="1:18" x14ac:dyDescent="0.3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51" t="s">
        <v>138</v>
      </c>
    </row>
    <row r="4" spans="1:18" x14ac:dyDescent="0.3">
      <c r="A4" s="128"/>
      <c r="B4" s="316" t="s">
        <v>311</v>
      </c>
      <c r="C4" s="316"/>
      <c r="D4" s="316"/>
      <c r="E4" s="316"/>
      <c r="F4" s="317"/>
      <c r="G4" s="115"/>
      <c r="H4" s="316" t="s">
        <v>400</v>
      </c>
      <c r="I4" s="316"/>
      <c r="J4" s="316"/>
      <c r="K4" s="316"/>
      <c r="L4" s="317"/>
    </row>
    <row r="5" spans="1:18" x14ac:dyDescent="0.3">
      <c r="A5" s="115"/>
      <c r="B5" s="152" t="s">
        <v>151</v>
      </c>
      <c r="C5" s="153" t="s">
        <v>152</v>
      </c>
      <c r="D5" s="153" t="s">
        <v>153</v>
      </c>
      <c r="E5" s="153" t="s">
        <v>154</v>
      </c>
      <c r="F5" s="153" t="s">
        <v>155</v>
      </c>
      <c r="G5" s="154"/>
      <c r="H5" s="155" t="s">
        <v>151</v>
      </c>
      <c r="I5" s="155" t="s">
        <v>152</v>
      </c>
      <c r="J5" s="155" t="s">
        <v>153</v>
      </c>
      <c r="K5" s="155" t="s">
        <v>154</v>
      </c>
      <c r="L5" s="155" t="s">
        <v>155</v>
      </c>
    </row>
    <row r="7" spans="1:18" ht="12.75" customHeight="1" x14ac:dyDescent="0.3">
      <c r="A7" s="156" t="s">
        <v>164</v>
      </c>
      <c r="B7" s="157">
        <v>24909.3</v>
      </c>
      <c r="C7" s="157">
        <v>25233.7</v>
      </c>
      <c r="D7" s="157">
        <v>26125.5</v>
      </c>
      <c r="E7" s="157">
        <v>26289</v>
      </c>
      <c r="F7" s="157">
        <v>26587.5</v>
      </c>
      <c r="G7" s="108"/>
      <c r="H7" s="157">
        <v>24909.3</v>
      </c>
      <c r="I7" s="157">
        <v>25209.9</v>
      </c>
      <c r="J7" s="157">
        <v>25997.9</v>
      </c>
      <c r="K7" s="157">
        <v>25869.3</v>
      </c>
      <c r="L7" s="157">
        <v>26056.1</v>
      </c>
      <c r="O7" s="20">
        <v>17.147694292163816</v>
      </c>
      <c r="P7" s="20">
        <v>17.147694292163816</v>
      </c>
      <c r="R7" s="108">
        <v>1.135455894100194</v>
      </c>
    </row>
    <row r="8" spans="1:18" ht="12.75" customHeight="1" x14ac:dyDescent="0.3">
      <c r="A8" s="156" t="s">
        <v>401</v>
      </c>
      <c r="B8" s="157">
        <v>33060</v>
      </c>
      <c r="C8" s="157">
        <v>32443.1</v>
      </c>
      <c r="D8" s="157">
        <v>33141.199999999997</v>
      </c>
      <c r="E8" s="157">
        <v>33764.300000000003</v>
      </c>
      <c r="F8" s="157">
        <v>34222.1</v>
      </c>
      <c r="G8" s="108"/>
      <c r="H8" s="157">
        <v>33060</v>
      </c>
      <c r="I8" s="157">
        <v>32402</v>
      </c>
      <c r="J8" s="157">
        <v>32817.1</v>
      </c>
      <c r="K8" s="157">
        <v>32982.6</v>
      </c>
      <c r="L8" s="157">
        <v>33143.9</v>
      </c>
      <c r="O8" s="20">
        <v>22.071654305062882</v>
      </c>
      <c r="P8" s="20">
        <v>22.071654305062882</v>
      </c>
      <c r="R8" s="108">
        <v>1.3558699573217736</v>
      </c>
    </row>
    <row r="9" spans="1:18" ht="12.75" customHeight="1" x14ac:dyDescent="0.3">
      <c r="A9" s="156" t="s">
        <v>402</v>
      </c>
      <c r="B9" s="157">
        <v>10695.4</v>
      </c>
      <c r="C9" s="157">
        <v>11244</v>
      </c>
      <c r="D9" s="157">
        <v>11580.6</v>
      </c>
      <c r="E9" s="157">
        <v>11729.3</v>
      </c>
      <c r="F9" s="157">
        <v>11918.9</v>
      </c>
      <c r="G9" s="108"/>
      <c r="H9" s="157">
        <v>10695.4</v>
      </c>
      <c r="I9" s="157">
        <v>11032.7</v>
      </c>
      <c r="J9" s="157">
        <v>11097</v>
      </c>
      <c r="K9" s="157">
        <v>10964.8</v>
      </c>
      <c r="L9" s="157">
        <v>11066.8</v>
      </c>
      <c r="O9" s="20">
        <v>7.687133182844244</v>
      </c>
      <c r="P9" s="20">
        <v>7.687133182844244</v>
      </c>
      <c r="R9" s="108">
        <v>1.6164647506671359</v>
      </c>
    </row>
    <row r="10" spans="1:18" ht="12.75" customHeight="1" x14ac:dyDescent="0.3">
      <c r="A10" s="156" t="s">
        <v>167</v>
      </c>
      <c r="B10" s="157">
        <v>19423.3</v>
      </c>
      <c r="C10" s="157">
        <v>19254.099999999999</v>
      </c>
      <c r="D10" s="157">
        <v>19616.7</v>
      </c>
      <c r="E10" s="157">
        <v>19791.2</v>
      </c>
      <c r="F10" s="157">
        <v>20069.900000000001</v>
      </c>
      <c r="G10" s="108"/>
      <c r="H10" s="157">
        <v>19423.3</v>
      </c>
      <c r="I10" s="157">
        <v>19479.099999999999</v>
      </c>
      <c r="J10" s="157">
        <v>19551</v>
      </c>
      <c r="K10" s="157">
        <v>19494</v>
      </c>
      <c r="L10" s="157">
        <v>19659.5</v>
      </c>
      <c r="O10" s="20">
        <v>12.944147049338925</v>
      </c>
      <c r="P10" s="20">
        <v>12.944147049338925</v>
      </c>
      <c r="R10" s="108">
        <v>1.4082016249646345</v>
      </c>
    </row>
    <row r="11" spans="1:18" ht="12.75" customHeight="1" x14ac:dyDescent="0.3">
      <c r="A11" s="156" t="s">
        <v>168</v>
      </c>
      <c r="B11" s="157">
        <v>4903.1000000000004</v>
      </c>
      <c r="C11" s="157">
        <v>5099.8</v>
      </c>
      <c r="D11" s="157">
        <v>5432</v>
      </c>
      <c r="E11" s="157">
        <v>5458.7</v>
      </c>
      <c r="F11" s="157">
        <v>5499.3</v>
      </c>
      <c r="G11" s="108"/>
      <c r="H11" s="157">
        <v>4903.1000000000004</v>
      </c>
      <c r="I11" s="157">
        <v>5008.8999999999996</v>
      </c>
      <c r="J11" s="157">
        <v>5202.8999999999996</v>
      </c>
      <c r="K11" s="157">
        <v>5146.6000000000004</v>
      </c>
      <c r="L11" s="157">
        <v>5286.9</v>
      </c>
      <c r="O11" s="20">
        <v>3.5467913576265717</v>
      </c>
      <c r="P11" s="20">
        <v>3.5467913576265717</v>
      </c>
      <c r="R11" s="108">
        <v>0.74376683093044804</v>
      </c>
    </row>
    <row r="12" spans="1:18" ht="12.75" customHeight="1" x14ac:dyDescent="0.3">
      <c r="A12" s="156" t="s">
        <v>169</v>
      </c>
      <c r="B12" s="157">
        <v>12618</v>
      </c>
      <c r="C12" s="157">
        <v>13028.2</v>
      </c>
      <c r="D12" s="157">
        <v>13358.6</v>
      </c>
      <c r="E12" s="157">
        <v>13633.8</v>
      </c>
      <c r="F12" s="157">
        <v>13770.7</v>
      </c>
      <c r="G12" s="108"/>
      <c r="H12" s="157">
        <v>12618</v>
      </c>
      <c r="I12" s="157">
        <v>12758.5</v>
      </c>
      <c r="J12" s="157">
        <v>12446.8</v>
      </c>
      <c r="K12" s="157">
        <v>12247.4</v>
      </c>
      <c r="L12" s="157">
        <v>12592.7</v>
      </c>
      <c r="O12" s="20">
        <v>8.8814575943244112</v>
      </c>
      <c r="P12" s="20">
        <v>8.8814575943244112</v>
      </c>
      <c r="R12" s="108">
        <v>1.0041221082897025</v>
      </c>
    </row>
    <row r="13" spans="1:18" ht="12.75" customHeight="1" x14ac:dyDescent="0.3">
      <c r="A13" s="156" t="s">
        <v>170</v>
      </c>
      <c r="B13" s="157">
        <v>19015.099999999999</v>
      </c>
      <c r="C13" s="157">
        <v>19471.099999999999</v>
      </c>
      <c r="D13" s="157">
        <v>20058.599999999999</v>
      </c>
      <c r="E13" s="157">
        <v>20266.900000000001</v>
      </c>
      <c r="F13" s="157">
        <v>20490.3</v>
      </c>
      <c r="G13" s="108"/>
      <c r="H13" s="157">
        <v>19015.099999999999</v>
      </c>
      <c r="I13" s="157">
        <v>19830.7</v>
      </c>
      <c r="J13" s="157">
        <v>19242.400000000001</v>
      </c>
      <c r="K13" s="157">
        <v>19728.5</v>
      </c>
      <c r="L13" s="157">
        <v>19149.2</v>
      </c>
      <c r="O13" s="20">
        <v>13.215285391809092</v>
      </c>
      <c r="P13" s="20">
        <v>13.215285391809092</v>
      </c>
      <c r="R13" s="108">
        <v>1.1022899407408031</v>
      </c>
    </row>
    <row r="14" spans="1:18" ht="12.75" customHeight="1" x14ac:dyDescent="0.3">
      <c r="A14" s="156" t="s">
        <v>403</v>
      </c>
      <c r="B14" s="157">
        <v>6322.9</v>
      </c>
      <c r="C14" s="157">
        <v>6480</v>
      </c>
      <c r="D14" s="157">
        <v>6785.2</v>
      </c>
      <c r="E14" s="157">
        <v>6904.6</v>
      </c>
      <c r="F14" s="157">
        <v>6983.2</v>
      </c>
      <c r="G14" s="108"/>
      <c r="H14" s="157">
        <v>6322.9</v>
      </c>
      <c r="I14" s="157">
        <v>6510.4</v>
      </c>
      <c r="J14" s="157">
        <v>6782.8</v>
      </c>
      <c r="K14" s="157">
        <v>6900</v>
      </c>
      <c r="L14" s="157">
        <v>6985.1</v>
      </c>
      <c r="O14" s="20">
        <v>4.5038374717832959</v>
      </c>
      <c r="P14" s="20">
        <v>4.5038374717832959</v>
      </c>
      <c r="R14" s="108">
        <v>1.1383715204356437</v>
      </c>
    </row>
    <row r="15" spans="1:18" ht="12.75" customHeight="1" x14ac:dyDescent="0.3">
      <c r="A15" s="156" t="s">
        <v>404</v>
      </c>
      <c r="B15" s="157">
        <v>2776.3</v>
      </c>
      <c r="C15" s="157">
        <v>2905</v>
      </c>
      <c r="D15" s="157">
        <v>2950.8</v>
      </c>
      <c r="E15" s="157">
        <v>2933.3</v>
      </c>
      <c r="F15" s="157">
        <v>2970.5</v>
      </c>
      <c r="G15" s="108"/>
      <c r="H15" s="157">
        <v>2776.3</v>
      </c>
      <c r="I15" s="157">
        <v>2911.4</v>
      </c>
      <c r="J15" s="157">
        <v>2949.7</v>
      </c>
      <c r="K15" s="157">
        <v>2906.9</v>
      </c>
      <c r="L15" s="157">
        <v>2951.3</v>
      </c>
      <c r="O15" s="20">
        <v>1.9158336020638502</v>
      </c>
      <c r="P15" s="20">
        <v>1.9158336020638502</v>
      </c>
      <c r="R15" s="108">
        <v>1.2681962295026017</v>
      </c>
    </row>
    <row r="16" spans="1:18" ht="12.75" customHeight="1" x14ac:dyDescent="0.3">
      <c r="A16" s="156" t="s">
        <v>173</v>
      </c>
      <c r="B16" s="157">
        <v>4086.5</v>
      </c>
      <c r="C16" s="157">
        <v>4286.8</v>
      </c>
      <c r="D16" s="157">
        <v>4553.8</v>
      </c>
      <c r="E16" s="157">
        <v>4685.2</v>
      </c>
      <c r="F16" s="157">
        <v>4761</v>
      </c>
      <c r="G16" s="108"/>
      <c r="H16" s="157">
        <v>4086.5</v>
      </c>
      <c r="I16" s="157">
        <v>4300.3999999999996</v>
      </c>
      <c r="J16" s="157">
        <v>4526.7</v>
      </c>
      <c r="K16" s="157">
        <v>4620.2</v>
      </c>
      <c r="L16" s="157">
        <v>4727.7</v>
      </c>
      <c r="O16" s="20">
        <v>3.070622379877459</v>
      </c>
      <c r="P16" s="20">
        <v>3.070622379877459</v>
      </c>
      <c r="R16" s="108">
        <v>1.6178604968838082</v>
      </c>
    </row>
    <row r="17" spans="1:18" ht="12.75" customHeight="1" x14ac:dyDescent="0.3">
      <c r="A17" s="156" t="s">
        <v>405</v>
      </c>
      <c r="B17" s="157">
        <v>7087.1</v>
      </c>
      <c r="C17" s="157">
        <v>7236.2</v>
      </c>
      <c r="D17" s="157">
        <v>7552.9</v>
      </c>
      <c r="E17" s="157">
        <v>7689.3</v>
      </c>
      <c r="F17" s="157">
        <v>7776.6</v>
      </c>
      <c r="G17" s="108"/>
      <c r="H17" s="157">
        <v>7087.1</v>
      </c>
      <c r="I17" s="157">
        <v>7255.4</v>
      </c>
      <c r="J17" s="157">
        <v>7598.9</v>
      </c>
      <c r="K17" s="157">
        <v>7625.9</v>
      </c>
      <c r="L17" s="157">
        <v>7702.1</v>
      </c>
      <c r="O17" s="20">
        <v>5.0155433731054497</v>
      </c>
      <c r="P17" s="20">
        <v>5.0155433731054497</v>
      </c>
      <c r="R17" s="108">
        <v>1.1353439194725161</v>
      </c>
    </row>
    <row r="18" spans="1:18" ht="12.75" customHeight="1" x14ac:dyDescent="0.3">
      <c r="A18" s="158" t="s">
        <v>406</v>
      </c>
      <c r="B18" s="159">
        <v>144897</v>
      </c>
      <c r="C18" s="159">
        <v>146682.20000000001</v>
      </c>
      <c r="D18" s="159">
        <v>151156</v>
      </c>
      <c r="E18" s="159">
        <v>153145.60000000001</v>
      </c>
      <c r="F18" s="159">
        <v>155050</v>
      </c>
      <c r="G18" s="114"/>
      <c r="H18" s="159">
        <v>144897</v>
      </c>
      <c r="I18" s="159">
        <v>146699.29999999999</v>
      </c>
      <c r="J18" s="159">
        <v>148219.6</v>
      </c>
      <c r="K18" s="159">
        <v>148486.39999999999</v>
      </c>
      <c r="L18" s="159">
        <v>149345.5</v>
      </c>
      <c r="O18" s="20">
        <v>100</v>
      </c>
      <c r="P18" s="20">
        <v>100</v>
      </c>
      <c r="R18" s="108">
        <v>1.2435225040745501</v>
      </c>
    </row>
    <row r="19" spans="1:18" x14ac:dyDescent="0.3">
      <c r="B19" s="160"/>
      <c r="C19" s="160"/>
      <c r="D19" s="160"/>
      <c r="E19" s="160"/>
      <c r="F19" s="160"/>
    </row>
    <row r="20" spans="1:18" x14ac:dyDescent="0.3">
      <c r="A20" s="150" t="s">
        <v>445</v>
      </c>
      <c r="B20" s="160"/>
      <c r="C20" s="160"/>
      <c r="D20" s="160"/>
      <c r="E20" s="160"/>
      <c r="F20" s="160" t="s">
        <v>156</v>
      </c>
      <c r="G20" s="160"/>
      <c r="H20" s="160"/>
      <c r="I20" s="160"/>
      <c r="J20" s="160"/>
      <c r="K20" s="160"/>
      <c r="L20" s="160"/>
    </row>
    <row r="21" spans="1:18" x14ac:dyDescent="0.3">
      <c r="B21" s="160"/>
    </row>
    <row r="22" spans="1:18" x14ac:dyDescent="0.3">
      <c r="B22" s="160"/>
    </row>
    <row r="23" spans="1:18" x14ac:dyDescent="0.3">
      <c r="B23" s="160"/>
    </row>
  </sheetData>
  <mergeCells count="2">
    <mergeCell ref="B4:F4"/>
    <mergeCell ref="H4:L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87144-7870-4E28-BFB3-32B3C34ABADF}">
  <dimension ref="A1:X20"/>
  <sheetViews>
    <sheetView zoomScale="80" zoomScaleNormal="80" workbookViewId="0">
      <selection activeCell="A2" sqref="A2"/>
    </sheetView>
  </sheetViews>
  <sheetFormatPr defaultRowHeight="13.8" x14ac:dyDescent="0.3"/>
  <cols>
    <col min="1" max="1" width="37.77734375" style="128" customWidth="1"/>
    <col min="2" max="3" width="8" style="128" bestFit="1" customWidth="1"/>
    <col min="4" max="4" width="5.33203125" style="128" customWidth="1"/>
    <col min="5" max="5" width="1.109375" style="128" customWidth="1"/>
    <col min="6" max="7" width="6.44140625" style="128" bestFit="1" customWidth="1"/>
    <col min="8" max="8" width="6.5546875" style="128" customWidth="1"/>
    <col min="9" max="9" width="1.109375" style="128" customWidth="1"/>
    <col min="10" max="11" width="6.44140625" style="128" bestFit="1" customWidth="1"/>
    <col min="12" max="12" width="6.109375" style="128" customWidth="1"/>
    <col min="13" max="13" width="1.21875" style="128" customWidth="1"/>
    <col min="14" max="15" width="6.44140625" style="128" bestFit="1" customWidth="1"/>
    <col min="16" max="16" width="5.77734375" style="128" customWidth="1"/>
    <col min="17" max="17" width="1.21875" style="128" customWidth="1"/>
    <col min="18" max="19" width="6.44140625" style="128" bestFit="1" customWidth="1"/>
    <col min="20" max="20" width="7.5546875" style="128" customWidth="1"/>
    <col min="21" max="21" width="1.109375" style="128" customWidth="1"/>
    <col min="22" max="23" width="6.44140625" style="128" bestFit="1" customWidth="1"/>
    <col min="24" max="24" width="8.33203125" style="128" customWidth="1"/>
    <col min="25" max="261" width="8.88671875" style="128"/>
    <col min="262" max="262" width="42.21875" style="128" customWidth="1"/>
    <col min="263" max="517" width="8.88671875" style="128"/>
    <col min="518" max="518" width="42.21875" style="128" customWidth="1"/>
    <col min="519" max="773" width="8.88671875" style="128"/>
    <col min="774" max="774" width="42.21875" style="128" customWidth="1"/>
    <col min="775" max="1029" width="8.88671875" style="128"/>
    <col min="1030" max="1030" width="42.21875" style="128" customWidth="1"/>
    <col min="1031" max="1285" width="8.88671875" style="128"/>
    <col min="1286" max="1286" width="42.21875" style="128" customWidth="1"/>
    <col min="1287" max="1541" width="8.88671875" style="128"/>
    <col min="1542" max="1542" width="42.21875" style="128" customWidth="1"/>
    <col min="1543" max="1797" width="8.88671875" style="128"/>
    <col min="1798" max="1798" width="42.21875" style="128" customWidth="1"/>
    <col min="1799" max="2053" width="8.88671875" style="128"/>
    <col min="2054" max="2054" width="42.21875" style="128" customWidth="1"/>
    <col min="2055" max="2309" width="8.88671875" style="128"/>
    <col min="2310" max="2310" width="42.21875" style="128" customWidth="1"/>
    <col min="2311" max="2565" width="8.88671875" style="128"/>
    <col min="2566" max="2566" width="42.21875" style="128" customWidth="1"/>
    <col min="2567" max="2821" width="8.88671875" style="128"/>
    <col min="2822" max="2822" width="42.21875" style="128" customWidth="1"/>
    <col min="2823" max="3077" width="8.88671875" style="128"/>
    <col min="3078" max="3078" width="42.21875" style="128" customWidth="1"/>
    <col min="3079" max="3333" width="8.88671875" style="128"/>
    <col min="3334" max="3334" width="42.21875" style="128" customWidth="1"/>
    <col min="3335" max="3589" width="8.88671875" style="128"/>
    <col min="3590" max="3590" width="42.21875" style="128" customWidth="1"/>
    <col min="3591" max="3845" width="8.88671875" style="128"/>
    <col min="3846" max="3846" width="42.21875" style="128" customWidth="1"/>
    <col min="3847" max="4101" width="8.88671875" style="128"/>
    <col min="4102" max="4102" width="42.21875" style="128" customWidth="1"/>
    <col min="4103" max="4357" width="8.88671875" style="128"/>
    <col min="4358" max="4358" width="42.21875" style="128" customWidth="1"/>
    <col min="4359" max="4613" width="8.88671875" style="128"/>
    <col min="4614" max="4614" width="42.21875" style="128" customWidth="1"/>
    <col min="4615" max="4869" width="8.88671875" style="128"/>
    <col min="4870" max="4870" width="42.21875" style="128" customWidth="1"/>
    <col min="4871" max="5125" width="8.88671875" style="128"/>
    <col min="5126" max="5126" width="42.21875" style="128" customWidth="1"/>
    <col min="5127" max="5381" width="8.88671875" style="128"/>
    <col min="5382" max="5382" width="42.21875" style="128" customWidth="1"/>
    <col min="5383" max="5637" width="8.88671875" style="128"/>
    <col min="5638" max="5638" width="42.21875" style="128" customWidth="1"/>
    <col min="5639" max="5893" width="8.88671875" style="128"/>
    <col min="5894" max="5894" width="42.21875" style="128" customWidth="1"/>
    <col min="5895" max="6149" width="8.88671875" style="128"/>
    <col min="6150" max="6150" width="42.21875" style="128" customWidth="1"/>
    <col min="6151" max="6405" width="8.88671875" style="128"/>
    <col min="6406" max="6406" width="42.21875" style="128" customWidth="1"/>
    <col min="6407" max="6661" width="8.88671875" style="128"/>
    <col min="6662" max="6662" width="42.21875" style="128" customWidth="1"/>
    <col min="6663" max="6917" width="8.88671875" style="128"/>
    <col min="6918" max="6918" width="42.21875" style="128" customWidth="1"/>
    <col min="6919" max="7173" width="8.88671875" style="128"/>
    <col min="7174" max="7174" width="42.21875" style="128" customWidth="1"/>
    <col min="7175" max="7429" width="8.88671875" style="128"/>
    <col min="7430" max="7430" width="42.21875" style="128" customWidth="1"/>
    <col min="7431" max="7685" width="8.88671875" style="128"/>
    <col min="7686" max="7686" width="42.21875" style="128" customWidth="1"/>
    <col min="7687" max="7941" width="8.88671875" style="128"/>
    <col min="7942" max="7942" width="42.21875" style="128" customWidth="1"/>
    <col min="7943" max="8197" width="8.88671875" style="128"/>
    <col min="8198" max="8198" width="42.21875" style="128" customWidth="1"/>
    <col min="8199" max="8453" width="8.88671875" style="128"/>
    <col min="8454" max="8454" width="42.21875" style="128" customWidth="1"/>
    <col min="8455" max="8709" width="8.88671875" style="128"/>
    <col min="8710" max="8710" width="42.21875" style="128" customWidth="1"/>
    <col min="8711" max="8965" width="8.88671875" style="128"/>
    <col min="8966" max="8966" width="42.21875" style="128" customWidth="1"/>
    <col min="8967" max="9221" width="8.88671875" style="128"/>
    <col min="9222" max="9222" width="42.21875" style="128" customWidth="1"/>
    <col min="9223" max="9477" width="8.88671875" style="128"/>
    <col min="9478" max="9478" width="42.21875" style="128" customWidth="1"/>
    <col min="9479" max="9733" width="8.88671875" style="128"/>
    <col min="9734" max="9734" width="42.21875" style="128" customWidth="1"/>
    <col min="9735" max="9989" width="8.88671875" style="128"/>
    <col min="9990" max="9990" width="42.21875" style="128" customWidth="1"/>
    <col min="9991" max="10245" width="8.88671875" style="128"/>
    <col min="10246" max="10246" width="42.21875" style="128" customWidth="1"/>
    <col min="10247" max="10501" width="8.88671875" style="128"/>
    <col min="10502" max="10502" width="42.21875" style="128" customWidth="1"/>
    <col min="10503" max="10757" width="8.88671875" style="128"/>
    <col min="10758" max="10758" width="42.21875" style="128" customWidth="1"/>
    <col min="10759" max="11013" width="8.88671875" style="128"/>
    <col min="11014" max="11014" width="42.21875" style="128" customWidth="1"/>
    <col min="11015" max="11269" width="8.88671875" style="128"/>
    <col min="11270" max="11270" width="42.21875" style="128" customWidth="1"/>
    <col min="11271" max="11525" width="8.88671875" style="128"/>
    <col min="11526" max="11526" width="42.21875" style="128" customWidth="1"/>
    <col min="11527" max="11781" width="8.88671875" style="128"/>
    <col min="11782" max="11782" width="42.21875" style="128" customWidth="1"/>
    <col min="11783" max="12037" width="8.88671875" style="128"/>
    <col min="12038" max="12038" width="42.21875" style="128" customWidth="1"/>
    <col min="12039" max="12293" width="8.88671875" style="128"/>
    <col min="12294" max="12294" width="42.21875" style="128" customWidth="1"/>
    <col min="12295" max="12549" width="8.88671875" style="128"/>
    <col min="12550" max="12550" width="42.21875" style="128" customWidth="1"/>
    <col min="12551" max="12805" width="8.88671875" style="128"/>
    <col min="12806" max="12806" width="42.21875" style="128" customWidth="1"/>
    <col min="12807" max="13061" width="8.88671875" style="128"/>
    <col min="13062" max="13062" width="42.21875" style="128" customWidth="1"/>
    <col min="13063" max="13317" width="8.88671875" style="128"/>
    <col min="13318" max="13318" width="42.21875" style="128" customWidth="1"/>
    <col min="13319" max="13573" width="8.88671875" style="128"/>
    <col min="13574" max="13574" width="42.21875" style="128" customWidth="1"/>
    <col min="13575" max="13829" width="8.88671875" style="128"/>
    <col min="13830" max="13830" width="42.21875" style="128" customWidth="1"/>
    <col min="13831" max="14085" width="8.88671875" style="128"/>
    <col min="14086" max="14086" width="42.21875" style="128" customWidth="1"/>
    <col min="14087" max="14341" width="8.88671875" style="128"/>
    <col min="14342" max="14342" width="42.21875" style="128" customWidth="1"/>
    <col min="14343" max="14597" width="8.88671875" style="128"/>
    <col min="14598" max="14598" width="42.21875" style="128" customWidth="1"/>
    <col min="14599" max="14853" width="8.88671875" style="128"/>
    <col min="14854" max="14854" width="42.21875" style="128" customWidth="1"/>
    <col min="14855" max="15109" width="8.88671875" style="128"/>
    <col min="15110" max="15110" width="42.21875" style="128" customWidth="1"/>
    <col min="15111" max="15365" width="8.88671875" style="128"/>
    <col min="15366" max="15366" width="42.21875" style="128" customWidth="1"/>
    <col min="15367" max="15621" width="8.88671875" style="128"/>
    <col min="15622" max="15622" width="42.21875" style="128" customWidth="1"/>
    <col min="15623" max="15877" width="8.88671875" style="128"/>
    <col min="15878" max="15878" width="42.21875" style="128" customWidth="1"/>
    <col min="15879" max="16133" width="8.88671875" style="128"/>
    <col min="16134" max="16134" width="42.21875" style="128" customWidth="1"/>
    <col min="16135" max="16384" width="8.88671875" style="128"/>
  </cols>
  <sheetData>
    <row r="1" spans="1:24" x14ac:dyDescent="0.3">
      <c r="A1" s="127" t="s">
        <v>451</v>
      </c>
    </row>
    <row r="2" spans="1:24" x14ac:dyDescent="0.3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</row>
    <row r="3" spans="1:24" x14ac:dyDescent="0.3">
      <c r="A3" s="129"/>
      <c r="B3" s="318" t="s">
        <v>158</v>
      </c>
      <c r="C3" s="318"/>
      <c r="D3" s="318"/>
      <c r="E3" s="130"/>
      <c r="F3" s="318" t="s">
        <v>159</v>
      </c>
      <c r="G3" s="318"/>
      <c r="H3" s="318"/>
      <c r="I3" s="130"/>
      <c r="J3" s="318" t="s">
        <v>160</v>
      </c>
      <c r="K3" s="318"/>
      <c r="L3" s="318"/>
      <c r="M3" s="130"/>
      <c r="N3" s="318" t="s">
        <v>161</v>
      </c>
      <c r="O3" s="318"/>
      <c r="P3" s="318"/>
      <c r="Q3" s="131"/>
      <c r="R3" s="318" t="s">
        <v>162</v>
      </c>
      <c r="S3" s="318"/>
      <c r="T3" s="318"/>
      <c r="U3" s="130"/>
      <c r="V3" s="318" t="s">
        <v>157</v>
      </c>
      <c r="W3" s="318"/>
      <c r="X3" s="318"/>
    </row>
    <row r="4" spans="1:24" ht="23.4" customHeight="1" x14ac:dyDescent="0.3">
      <c r="A4" s="132"/>
      <c r="B4" s="133">
        <v>2018</v>
      </c>
      <c r="C4" s="133">
        <v>2019</v>
      </c>
      <c r="D4" s="134" t="s">
        <v>163</v>
      </c>
      <c r="E4" s="135"/>
      <c r="F4" s="133">
        <v>2018</v>
      </c>
      <c r="G4" s="133">
        <v>2019</v>
      </c>
      <c r="H4" s="134" t="s">
        <v>163</v>
      </c>
      <c r="I4" s="135"/>
      <c r="J4" s="133">
        <v>2018</v>
      </c>
      <c r="K4" s="133">
        <v>2019</v>
      </c>
      <c r="L4" s="134" t="s">
        <v>163</v>
      </c>
      <c r="M4" s="135"/>
      <c r="N4" s="133">
        <v>2018</v>
      </c>
      <c r="O4" s="133">
        <v>2019</v>
      </c>
      <c r="P4" s="134" t="s">
        <v>163</v>
      </c>
      <c r="Q4" s="136"/>
      <c r="R4" s="133">
        <v>2018</v>
      </c>
      <c r="S4" s="133">
        <v>2019</v>
      </c>
      <c r="T4" s="134" t="s">
        <v>163</v>
      </c>
      <c r="U4" s="135"/>
      <c r="V4" s="133">
        <v>2018</v>
      </c>
      <c r="W4" s="133">
        <v>2019</v>
      </c>
      <c r="X4" s="134" t="s">
        <v>163</v>
      </c>
    </row>
    <row r="5" spans="1:24" x14ac:dyDescent="0.3">
      <c r="A5" s="129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8"/>
      <c r="R5" s="137"/>
      <c r="S5" s="137"/>
      <c r="T5" s="137"/>
      <c r="U5" s="137"/>
      <c r="V5" s="137"/>
      <c r="W5" s="137"/>
      <c r="X5" s="137"/>
    </row>
    <row r="6" spans="1:24" x14ac:dyDescent="0.3">
      <c r="A6" s="139" t="s">
        <v>164</v>
      </c>
      <c r="B6" s="140">
        <v>78.790000000000006</v>
      </c>
      <c r="C6" s="140">
        <v>78.930000000000007</v>
      </c>
      <c r="D6" s="141">
        <v>0.17768752379743694</v>
      </c>
      <c r="E6" s="142"/>
      <c r="F6" s="140">
        <v>76.61</v>
      </c>
      <c r="G6" s="140">
        <v>76.84</v>
      </c>
      <c r="H6" s="141">
        <v>0.3002219031458086</v>
      </c>
      <c r="I6" s="142"/>
      <c r="J6" s="140">
        <v>75.8</v>
      </c>
      <c r="K6" s="140">
        <v>76.83</v>
      </c>
      <c r="L6" s="141">
        <v>1.3588390501319276</v>
      </c>
      <c r="M6" s="142"/>
      <c r="N6" s="140">
        <v>72.16</v>
      </c>
      <c r="O6" s="140">
        <v>73.67</v>
      </c>
      <c r="P6" s="141">
        <v>2.0925720620842645</v>
      </c>
      <c r="Q6" s="142"/>
      <c r="R6" s="140">
        <v>72.94</v>
      </c>
      <c r="S6" s="140">
        <v>73.97</v>
      </c>
      <c r="T6" s="141">
        <v>1.4121195503153292</v>
      </c>
      <c r="U6" s="142"/>
      <c r="V6" s="140">
        <v>75.73</v>
      </c>
      <c r="W6" s="140">
        <v>76.45</v>
      </c>
      <c r="X6" s="141">
        <v>0.95074607157004998</v>
      </c>
    </row>
    <row r="7" spans="1:24" x14ac:dyDescent="0.3">
      <c r="A7" s="139" t="s">
        <v>165</v>
      </c>
      <c r="B7" s="140">
        <v>96.01</v>
      </c>
      <c r="C7" s="140">
        <v>96.31</v>
      </c>
      <c r="D7" s="141">
        <v>0.31246745130715253</v>
      </c>
      <c r="E7" s="142"/>
      <c r="F7" s="140">
        <v>88.07</v>
      </c>
      <c r="G7" s="140">
        <v>87.39</v>
      </c>
      <c r="H7" s="141">
        <v>-0.77211309185874033</v>
      </c>
      <c r="I7" s="142"/>
      <c r="J7" s="140">
        <v>96.53</v>
      </c>
      <c r="K7" s="140">
        <v>98.46</v>
      </c>
      <c r="L7" s="141">
        <v>1.9993784315756682</v>
      </c>
      <c r="M7" s="142"/>
      <c r="N7" s="140">
        <v>108.5</v>
      </c>
      <c r="O7" s="140">
        <v>109.73</v>
      </c>
      <c r="P7" s="141">
        <v>1.1336405529953952</v>
      </c>
      <c r="Q7" s="142"/>
      <c r="R7" s="140">
        <v>99.05</v>
      </c>
      <c r="S7" s="140">
        <v>100.61</v>
      </c>
      <c r="T7" s="141">
        <v>1.5749621403331675</v>
      </c>
      <c r="U7" s="142"/>
      <c r="V7" s="140">
        <v>97.52</v>
      </c>
      <c r="W7" s="140">
        <v>98.29</v>
      </c>
      <c r="X7" s="141">
        <v>0.78958162428220902</v>
      </c>
    </row>
    <row r="8" spans="1:24" x14ac:dyDescent="0.3">
      <c r="A8" s="139" t="s">
        <v>166</v>
      </c>
      <c r="B8" s="140">
        <v>35.81</v>
      </c>
      <c r="C8" s="140">
        <v>35.590000000000003</v>
      </c>
      <c r="D8" s="141">
        <v>-0.61435353253280889</v>
      </c>
      <c r="E8" s="142"/>
      <c r="F8" s="140">
        <v>33.68</v>
      </c>
      <c r="G8" s="140">
        <v>34.020000000000003</v>
      </c>
      <c r="H8" s="141">
        <v>1.0095011876484661</v>
      </c>
      <c r="I8" s="142"/>
      <c r="J8" s="140">
        <v>43.71</v>
      </c>
      <c r="K8" s="140">
        <v>46.16</v>
      </c>
      <c r="L8" s="141">
        <v>5.6051246854266656</v>
      </c>
      <c r="M8" s="142"/>
      <c r="N8" s="140">
        <v>49.85</v>
      </c>
      <c r="O8" s="140">
        <v>50.24</v>
      </c>
      <c r="P8" s="141">
        <v>0.78234704112337128</v>
      </c>
      <c r="Q8" s="142"/>
      <c r="R8" s="140">
        <v>42.7</v>
      </c>
      <c r="S8" s="140">
        <v>41.99</v>
      </c>
      <c r="T8" s="141">
        <v>-1.6627634660421564</v>
      </c>
      <c r="U8" s="142"/>
      <c r="V8" s="140">
        <v>40.71</v>
      </c>
      <c r="W8" s="140">
        <v>41.22</v>
      </c>
      <c r="X8" s="141">
        <v>1.2527634487840775</v>
      </c>
    </row>
    <row r="9" spans="1:24" x14ac:dyDescent="0.3">
      <c r="A9" s="139" t="s">
        <v>167</v>
      </c>
      <c r="B9" s="140">
        <v>60.39</v>
      </c>
      <c r="C9" s="140">
        <v>60.1</v>
      </c>
      <c r="D9" s="141">
        <v>-0.48021195562179031</v>
      </c>
      <c r="E9" s="142"/>
      <c r="F9" s="140">
        <v>60.32</v>
      </c>
      <c r="G9" s="140">
        <v>60.33</v>
      </c>
      <c r="H9" s="141">
        <v>1.6578249336866725E-2</v>
      </c>
      <c r="I9" s="142"/>
      <c r="J9" s="140">
        <v>57.46</v>
      </c>
      <c r="K9" s="140">
        <v>59.02</v>
      </c>
      <c r="L9" s="141">
        <v>2.7149321266968363</v>
      </c>
      <c r="M9" s="142"/>
      <c r="N9" s="140">
        <v>59.85</v>
      </c>
      <c r="O9" s="140">
        <v>61.87</v>
      </c>
      <c r="P9" s="141">
        <v>3.3751044277359998</v>
      </c>
      <c r="Q9" s="142"/>
      <c r="R9" s="140">
        <v>49.76</v>
      </c>
      <c r="S9" s="140">
        <v>48.89</v>
      </c>
      <c r="T9" s="141">
        <v>-1.7483922829581944</v>
      </c>
      <c r="U9" s="142"/>
      <c r="V9" s="140">
        <v>58.54</v>
      </c>
      <c r="W9" s="140">
        <v>59.12</v>
      </c>
      <c r="X9" s="141">
        <v>0.99077553809360841</v>
      </c>
    </row>
    <row r="10" spans="1:24" x14ac:dyDescent="0.3">
      <c r="A10" s="139" t="s">
        <v>168</v>
      </c>
      <c r="B10" s="140">
        <v>16.75</v>
      </c>
      <c r="C10" s="140">
        <v>15.13</v>
      </c>
      <c r="D10" s="141">
        <v>-9.6716417910447721</v>
      </c>
      <c r="E10" s="142"/>
      <c r="F10" s="140">
        <v>14.74</v>
      </c>
      <c r="G10" s="140">
        <v>14.23</v>
      </c>
      <c r="H10" s="141">
        <v>-3.4599728629579363</v>
      </c>
      <c r="I10" s="142"/>
      <c r="J10" s="140">
        <v>17.190000000000001</v>
      </c>
      <c r="K10" s="140">
        <v>17.43</v>
      </c>
      <c r="L10" s="141">
        <v>1.3961605584642143</v>
      </c>
      <c r="M10" s="142"/>
      <c r="N10" s="140">
        <v>17.95</v>
      </c>
      <c r="O10" s="140">
        <v>17.91</v>
      </c>
      <c r="P10" s="141">
        <v>-0.22284122562673619</v>
      </c>
      <c r="Q10" s="142"/>
      <c r="R10" s="140">
        <v>15.75</v>
      </c>
      <c r="S10" s="140">
        <v>14.32</v>
      </c>
      <c r="T10" s="141">
        <v>-9.0793650793650773</v>
      </c>
      <c r="U10" s="142"/>
      <c r="V10" s="140">
        <v>16.59</v>
      </c>
      <c r="W10" s="140">
        <v>15.93</v>
      </c>
      <c r="X10" s="141">
        <v>-3.9783001808318272</v>
      </c>
    </row>
    <row r="11" spans="1:24" x14ac:dyDescent="0.3">
      <c r="A11" s="139" t="s">
        <v>169</v>
      </c>
      <c r="B11" s="140">
        <v>46.16</v>
      </c>
      <c r="C11" s="140">
        <v>43.98</v>
      </c>
      <c r="D11" s="141">
        <v>-4.722703639514731</v>
      </c>
      <c r="E11" s="142"/>
      <c r="F11" s="140">
        <v>45.19</v>
      </c>
      <c r="G11" s="140">
        <v>43.63</v>
      </c>
      <c r="H11" s="141">
        <v>-3.4520911706129573</v>
      </c>
      <c r="I11" s="142"/>
      <c r="J11" s="140">
        <v>42.82</v>
      </c>
      <c r="K11" s="140">
        <v>43.13</v>
      </c>
      <c r="L11" s="141">
        <v>0.72396076599720283</v>
      </c>
      <c r="M11" s="142"/>
      <c r="N11" s="140">
        <v>41.29</v>
      </c>
      <c r="O11" s="140">
        <v>40.24</v>
      </c>
      <c r="P11" s="141">
        <v>-2.5429886170985641</v>
      </c>
      <c r="Q11" s="142"/>
      <c r="R11" s="140">
        <v>36.61</v>
      </c>
      <c r="S11" s="140">
        <v>36.700000000000003</v>
      </c>
      <c r="T11" s="141">
        <v>0.24583447145589571</v>
      </c>
      <c r="U11" s="142"/>
      <c r="V11" s="140">
        <v>43.25</v>
      </c>
      <c r="W11" s="140">
        <v>42.18</v>
      </c>
      <c r="X11" s="141">
        <v>-2.4739884393063587</v>
      </c>
    </row>
    <row r="12" spans="1:24" x14ac:dyDescent="0.3">
      <c r="A12" s="139" t="s">
        <v>170</v>
      </c>
      <c r="B12" s="140">
        <v>63.08</v>
      </c>
      <c r="C12" s="140">
        <v>63.34</v>
      </c>
      <c r="D12" s="141">
        <v>0.41217501585289334</v>
      </c>
      <c r="E12" s="142"/>
      <c r="F12" s="140">
        <v>60.31</v>
      </c>
      <c r="G12" s="140">
        <v>60.73</v>
      </c>
      <c r="H12" s="141">
        <v>0.69640192339577944</v>
      </c>
      <c r="I12" s="142"/>
      <c r="J12" s="140">
        <v>63.49</v>
      </c>
      <c r="K12" s="140">
        <v>67.209999999999994</v>
      </c>
      <c r="L12" s="141">
        <v>5.8591904236887569</v>
      </c>
      <c r="M12" s="142"/>
      <c r="N12" s="140">
        <v>64.25</v>
      </c>
      <c r="O12" s="140">
        <v>64.78</v>
      </c>
      <c r="P12" s="141">
        <v>0.82490272373541029</v>
      </c>
      <c r="Q12" s="142"/>
      <c r="R12" s="140">
        <v>56.59</v>
      </c>
      <c r="S12" s="140">
        <v>58.83</v>
      </c>
      <c r="T12" s="141">
        <v>3.9582965188195698</v>
      </c>
      <c r="U12" s="142"/>
      <c r="V12" s="140">
        <v>62.18</v>
      </c>
      <c r="W12" s="140">
        <v>63.45</v>
      </c>
      <c r="X12" s="141">
        <v>2.0424573817947942</v>
      </c>
    </row>
    <row r="13" spans="1:24" ht="27.6" x14ac:dyDescent="0.3">
      <c r="A13" s="139" t="s">
        <v>171</v>
      </c>
      <c r="B13" s="140">
        <v>21</v>
      </c>
      <c r="C13" s="140">
        <v>20.34</v>
      </c>
      <c r="D13" s="141">
        <v>-3.1428571428571437</v>
      </c>
      <c r="E13" s="142"/>
      <c r="F13" s="140">
        <v>20.52</v>
      </c>
      <c r="G13" s="140">
        <v>20.47</v>
      </c>
      <c r="H13" s="141">
        <v>-0.24366471734893133</v>
      </c>
      <c r="I13" s="142"/>
      <c r="J13" s="140">
        <v>18.670000000000002</v>
      </c>
      <c r="K13" s="140">
        <v>18.91</v>
      </c>
      <c r="L13" s="141">
        <v>1.2854847348687648</v>
      </c>
      <c r="M13" s="142"/>
      <c r="N13" s="140">
        <v>17.170000000000002</v>
      </c>
      <c r="O13" s="140">
        <v>17.55</v>
      </c>
      <c r="P13" s="141">
        <v>2.2131624927198543</v>
      </c>
      <c r="Q13" s="142"/>
      <c r="R13" s="140">
        <v>16.55</v>
      </c>
      <c r="S13" s="140">
        <v>17.41</v>
      </c>
      <c r="T13" s="141">
        <v>5.1963746223564913</v>
      </c>
      <c r="U13" s="142"/>
      <c r="V13" s="140">
        <v>19.149999999999999</v>
      </c>
      <c r="W13" s="140">
        <v>19.170000000000002</v>
      </c>
      <c r="X13" s="141">
        <v>0.10443864229766646</v>
      </c>
    </row>
    <row r="14" spans="1:24" ht="27.6" x14ac:dyDescent="0.3">
      <c r="A14" s="139" t="s">
        <v>172</v>
      </c>
      <c r="B14" s="140">
        <v>13.07</v>
      </c>
      <c r="C14" s="140">
        <v>13.8</v>
      </c>
      <c r="D14" s="141">
        <v>5.5853098699311428</v>
      </c>
      <c r="E14" s="142"/>
      <c r="F14" s="140">
        <v>11.11</v>
      </c>
      <c r="G14" s="140">
        <v>11.72</v>
      </c>
      <c r="H14" s="141">
        <v>5.490549054905502</v>
      </c>
      <c r="I14" s="142"/>
      <c r="J14" s="140">
        <v>9.57</v>
      </c>
      <c r="K14" s="140">
        <v>9.82</v>
      </c>
      <c r="L14" s="141">
        <v>2.6123301985370948</v>
      </c>
      <c r="M14" s="142"/>
      <c r="N14" s="140">
        <v>8.4</v>
      </c>
      <c r="O14" s="140">
        <v>8.76</v>
      </c>
      <c r="P14" s="141">
        <v>4.2857142857142785</v>
      </c>
      <c r="Q14" s="142"/>
      <c r="R14" s="140">
        <v>9.5299999999999994</v>
      </c>
      <c r="S14" s="140">
        <v>8.86</v>
      </c>
      <c r="T14" s="141">
        <v>-7.0304302203567675</v>
      </c>
      <c r="U14" s="142"/>
      <c r="V14" s="140">
        <v>10.6</v>
      </c>
      <c r="W14" s="140">
        <v>10.99</v>
      </c>
      <c r="X14" s="141">
        <v>3.6792452830188735</v>
      </c>
    </row>
    <row r="15" spans="1:24" x14ac:dyDescent="0.3">
      <c r="A15" s="139" t="s">
        <v>173</v>
      </c>
      <c r="B15" s="140">
        <v>14.84</v>
      </c>
      <c r="C15" s="140">
        <v>14.4</v>
      </c>
      <c r="D15" s="141">
        <v>-2.9649595687331503</v>
      </c>
      <c r="E15" s="142"/>
      <c r="F15" s="140">
        <v>13.7</v>
      </c>
      <c r="G15" s="140">
        <v>13.89</v>
      </c>
      <c r="H15" s="141">
        <v>1.3868613138686225</v>
      </c>
      <c r="I15" s="142"/>
      <c r="J15" s="140">
        <v>15.03</v>
      </c>
      <c r="K15" s="140">
        <v>16.39</v>
      </c>
      <c r="L15" s="141">
        <v>9.0485695276114519</v>
      </c>
      <c r="M15" s="142"/>
      <c r="N15" s="140">
        <v>14.8</v>
      </c>
      <c r="O15" s="140">
        <v>14.87</v>
      </c>
      <c r="P15" s="141">
        <v>0.47297297297296287</v>
      </c>
      <c r="Q15" s="142"/>
      <c r="R15" s="140">
        <v>14.24</v>
      </c>
      <c r="S15" s="140">
        <v>14.32</v>
      </c>
      <c r="T15" s="141">
        <v>0.56179775280898925</v>
      </c>
      <c r="U15" s="142"/>
      <c r="V15" s="140">
        <v>14.58</v>
      </c>
      <c r="W15" s="140">
        <v>14.8</v>
      </c>
      <c r="X15" s="141">
        <v>1.5089163237311429</v>
      </c>
    </row>
    <row r="16" spans="1:24" ht="27.6" x14ac:dyDescent="0.3">
      <c r="A16" s="139" t="s">
        <v>174</v>
      </c>
      <c r="B16" s="140">
        <v>23.19</v>
      </c>
      <c r="C16" s="140">
        <v>22.95</v>
      </c>
      <c r="D16" s="141">
        <v>-1.0349288486416646</v>
      </c>
      <c r="E16" s="142"/>
      <c r="F16" s="140">
        <v>20.47</v>
      </c>
      <c r="G16" s="140">
        <v>20.45</v>
      </c>
      <c r="H16" s="141">
        <v>-9.7703957010256831E-2</v>
      </c>
      <c r="I16" s="142"/>
      <c r="J16" s="140">
        <v>21.66</v>
      </c>
      <c r="K16" s="140">
        <v>22.28</v>
      </c>
      <c r="L16" s="141">
        <v>2.8624192059095153</v>
      </c>
      <c r="M16" s="142"/>
      <c r="N16" s="140">
        <v>23.62</v>
      </c>
      <c r="O16" s="140">
        <v>22.68</v>
      </c>
      <c r="P16" s="141">
        <v>-3.9796782387806999</v>
      </c>
      <c r="Q16" s="142"/>
      <c r="R16" s="140">
        <v>27.01</v>
      </c>
      <c r="S16" s="140">
        <v>26.71</v>
      </c>
      <c r="T16" s="141">
        <v>-1.1106997408367296</v>
      </c>
      <c r="U16" s="142"/>
      <c r="V16" s="140">
        <v>22.84</v>
      </c>
      <c r="W16" s="140">
        <v>22.66</v>
      </c>
      <c r="X16" s="141">
        <v>-0.78809106830122466</v>
      </c>
    </row>
    <row r="17" spans="1:24" ht="27.6" x14ac:dyDescent="0.3">
      <c r="A17" s="143" t="s">
        <v>175</v>
      </c>
      <c r="B17" s="144">
        <v>469.09</v>
      </c>
      <c r="C17" s="144">
        <v>464.87</v>
      </c>
      <c r="D17" s="141">
        <v>-0.89961414653903748</v>
      </c>
      <c r="E17" s="142"/>
      <c r="F17" s="144">
        <v>444.7</v>
      </c>
      <c r="G17" s="144">
        <v>443.7</v>
      </c>
      <c r="H17" s="141">
        <v>-0.22487069934787499</v>
      </c>
      <c r="I17" s="142"/>
      <c r="J17" s="144">
        <v>461.93</v>
      </c>
      <c r="K17" s="144">
        <v>475.64</v>
      </c>
      <c r="L17" s="141">
        <v>2.9679821617994024</v>
      </c>
      <c r="M17" s="142"/>
      <c r="N17" s="144">
        <v>477.83</v>
      </c>
      <c r="O17" s="144">
        <v>482.3</v>
      </c>
      <c r="P17" s="141">
        <v>0.93547914530272858</v>
      </c>
      <c r="Q17" s="142"/>
      <c r="R17" s="144">
        <v>440.73</v>
      </c>
      <c r="S17" s="144">
        <v>442.6</v>
      </c>
      <c r="T17" s="141">
        <v>0.42429605427359252</v>
      </c>
      <c r="U17" s="142"/>
      <c r="V17" s="144">
        <v>461.7</v>
      </c>
      <c r="W17" s="144">
        <v>464.27</v>
      </c>
      <c r="X17" s="141">
        <v>0.55663850985488261</v>
      </c>
    </row>
    <row r="18" spans="1:24" x14ac:dyDescent="0.3">
      <c r="A18" s="145" t="s">
        <v>176</v>
      </c>
      <c r="B18" s="146">
        <v>2865.61</v>
      </c>
      <c r="C18" s="146">
        <v>2810.27</v>
      </c>
      <c r="D18" s="147">
        <v>-1.9311769570876758</v>
      </c>
      <c r="E18" s="148"/>
      <c r="F18" s="149">
        <v>2782.72</v>
      </c>
      <c r="G18" s="149">
        <v>2789.97</v>
      </c>
      <c r="H18" s="147">
        <v>0.26053645354185834</v>
      </c>
      <c r="I18" s="148"/>
      <c r="J18" s="149">
        <v>2723.01</v>
      </c>
      <c r="K18" s="149">
        <v>2754.12</v>
      </c>
      <c r="L18" s="147">
        <v>1.1424857051571484</v>
      </c>
      <c r="M18" s="148"/>
      <c r="N18" s="149">
        <v>2087.0100000000002</v>
      </c>
      <c r="O18" s="149">
        <v>2067.5</v>
      </c>
      <c r="P18" s="147">
        <v>-0.93483021164250368</v>
      </c>
      <c r="Q18" s="148"/>
      <c r="R18" s="149">
        <v>2068.4899999999998</v>
      </c>
      <c r="S18" s="149">
        <v>2070.7800000000002</v>
      </c>
      <c r="T18" s="147">
        <v>0.11070877790080777</v>
      </c>
      <c r="U18" s="148"/>
      <c r="V18" s="149">
        <v>2571.2399999999998</v>
      </c>
      <c r="W18" s="149">
        <v>2559.85</v>
      </c>
      <c r="X18" s="147">
        <v>-0.44297692941926364</v>
      </c>
    </row>
    <row r="20" spans="1:24" x14ac:dyDescent="0.3">
      <c r="A20" s="150" t="s">
        <v>445</v>
      </c>
    </row>
  </sheetData>
  <mergeCells count="6">
    <mergeCell ref="V3:X3"/>
    <mergeCell ref="B3:D3"/>
    <mergeCell ref="F3:H3"/>
    <mergeCell ref="J3:L3"/>
    <mergeCell ref="N3:P3"/>
    <mergeCell ref="R3:T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B191C-04B6-4BF9-9EB8-7CDA9F0E2485}">
  <dimension ref="A1:J41"/>
  <sheetViews>
    <sheetView zoomScale="80" zoomScaleNormal="80" zoomScalePageLayoutView="75" workbookViewId="0">
      <selection activeCell="A2" sqref="A2"/>
    </sheetView>
  </sheetViews>
  <sheetFormatPr defaultColWidth="8.6640625" defaultRowHeight="13.8" x14ac:dyDescent="0.3"/>
  <cols>
    <col min="1" max="1" width="19.77734375" style="61" customWidth="1"/>
    <col min="2" max="2" width="14.21875" style="61" customWidth="1"/>
    <col min="3" max="3" width="13.44140625" style="61" customWidth="1"/>
    <col min="4" max="4" width="3.109375" style="61" customWidth="1"/>
    <col min="5" max="5" width="11.77734375" style="61" customWidth="1"/>
    <col min="6" max="6" width="12.21875" style="61" customWidth="1"/>
    <col min="7" max="7" width="2.77734375" style="61" customWidth="1"/>
    <col min="8" max="8" width="8.6640625" style="61"/>
    <col min="9" max="9" width="12.21875" style="61" bestFit="1" customWidth="1"/>
    <col min="10" max="213" width="8.6640625" style="61"/>
    <col min="214" max="214" width="19.77734375" style="61" customWidth="1"/>
    <col min="215" max="215" width="18.109375" style="61" customWidth="1"/>
    <col min="216" max="216" width="17.21875" style="61" customWidth="1"/>
    <col min="217" max="217" width="3.109375" style="61" customWidth="1"/>
    <col min="218" max="218" width="11.77734375" style="61" customWidth="1"/>
    <col min="219" max="219" width="12.21875" style="61" customWidth="1"/>
    <col min="220" max="220" width="3.109375" style="61" customWidth="1"/>
    <col min="221" max="221" width="8.6640625" style="61"/>
    <col min="222" max="222" width="12.21875" style="61" bestFit="1" customWidth="1"/>
    <col min="223" max="223" width="12.21875" style="61" customWidth="1"/>
    <col min="224" max="469" width="8.6640625" style="61"/>
    <col min="470" max="470" width="19.77734375" style="61" customWidth="1"/>
    <col min="471" max="471" width="18.109375" style="61" customWidth="1"/>
    <col min="472" max="472" width="17.21875" style="61" customWidth="1"/>
    <col min="473" max="473" width="3.109375" style="61" customWidth="1"/>
    <col min="474" max="474" width="11.77734375" style="61" customWidth="1"/>
    <col min="475" max="475" width="12.21875" style="61" customWidth="1"/>
    <col min="476" max="476" width="3.109375" style="61" customWidth="1"/>
    <col min="477" max="477" width="8.6640625" style="61"/>
    <col min="478" max="478" width="12.21875" style="61" bestFit="1" customWidth="1"/>
    <col min="479" max="479" width="12.21875" style="61" customWidth="1"/>
    <col min="480" max="725" width="8.6640625" style="61"/>
    <col min="726" max="726" width="19.77734375" style="61" customWidth="1"/>
    <col min="727" max="727" width="18.109375" style="61" customWidth="1"/>
    <col min="728" max="728" width="17.21875" style="61" customWidth="1"/>
    <col min="729" max="729" width="3.109375" style="61" customWidth="1"/>
    <col min="730" max="730" width="11.77734375" style="61" customWidth="1"/>
    <col min="731" max="731" width="12.21875" style="61" customWidth="1"/>
    <col min="732" max="732" width="3.109375" style="61" customWidth="1"/>
    <col min="733" max="733" width="8.6640625" style="61"/>
    <col min="734" max="734" width="12.21875" style="61" bestFit="1" customWidth="1"/>
    <col min="735" max="735" width="12.21875" style="61" customWidth="1"/>
    <col min="736" max="981" width="8.6640625" style="61"/>
    <col min="982" max="982" width="19.77734375" style="61" customWidth="1"/>
    <col min="983" max="983" width="18.109375" style="61" customWidth="1"/>
    <col min="984" max="984" width="17.21875" style="61" customWidth="1"/>
    <col min="985" max="985" width="3.109375" style="61" customWidth="1"/>
    <col min="986" max="986" width="11.77734375" style="61" customWidth="1"/>
    <col min="987" max="987" width="12.21875" style="61" customWidth="1"/>
    <col min="988" max="988" width="3.109375" style="61" customWidth="1"/>
    <col min="989" max="989" width="8.6640625" style="61"/>
    <col min="990" max="990" width="12.21875" style="61" bestFit="1" customWidth="1"/>
    <col min="991" max="991" width="12.21875" style="61" customWidth="1"/>
    <col min="992" max="1237" width="8.6640625" style="61"/>
    <col min="1238" max="1238" width="19.77734375" style="61" customWidth="1"/>
    <col min="1239" max="1239" width="18.109375" style="61" customWidth="1"/>
    <col min="1240" max="1240" width="17.21875" style="61" customWidth="1"/>
    <col min="1241" max="1241" width="3.109375" style="61" customWidth="1"/>
    <col min="1242" max="1242" width="11.77734375" style="61" customWidth="1"/>
    <col min="1243" max="1243" width="12.21875" style="61" customWidth="1"/>
    <col min="1244" max="1244" width="3.109375" style="61" customWidth="1"/>
    <col min="1245" max="1245" width="8.6640625" style="61"/>
    <col min="1246" max="1246" width="12.21875" style="61" bestFit="1" customWidth="1"/>
    <col min="1247" max="1247" width="12.21875" style="61" customWidth="1"/>
    <col min="1248" max="1493" width="8.6640625" style="61"/>
    <col min="1494" max="1494" width="19.77734375" style="61" customWidth="1"/>
    <col min="1495" max="1495" width="18.109375" style="61" customWidth="1"/>
    <col min="1496" max="1496" width="17.21875" style="61" customWidth="1"/>
    <col min="1497" max="1497" width="3.109375" style="61" customWidth="1"/>
    <col min="1498" max="1498" width="11.77734375" style="61" customWidth="1"/>
    <col min="1499" max="1499" width="12.21875" style="61" customWidth="1"/>
    <col min="1500" max="1500" width="3.109375" style="61" customWidth="1"/>
    <col min="1501" max="1501" width="8.6640625" style="61"/>
    <col min="1502" max="1502" width="12.21875" style="61" bestFit="1" customWidth="1"/>
    <col min="1503" max="1503" width="12.21875" style="61" customWidth="1"/>
    <col min="1504" max="1749" width="8.6640625" style="61"/>
    <col min="1750" max="1750" width="19.77734375" style="61" customWidth="1"/>
    <col min="1751" max="1751" width="18.109375" style="61" customWidth="1"/>
    <col min="1752" max="1752" width="17.21875" style="61" customWidth="1"/>
    <col min="1753" max="1753" width="3.109375" style="61" customWidth="1"/>
    <col min="1754" max="1754" width="11.77734375" style="61" customWidth="1"/>
    <col min="1755" max="1755" width="12.21875" style="61" customWidth="1"/>
    <col min="1756" max="1756" width="3.109375" style="61" customWidth="1"/>
    <col min="1757" max="1757" width="8.6640625" style="61"/>
    <col min="1758" max="1758" width="12.21875" style="61" bestFit="1" customWidth="1"/>
    <col min="1759" max="1759" width="12.21875" style="61" customWidth="1"/>
    <col min="1760" max="2005" width="8.6640625" style="61"/>
    <col min="2006" max="2006" width="19.77734375" style="61" customWidth="1"/>
    <col min="2007" max="2007" width="18.109375" style="61" customWidth="1"/>
    <col min="2008" max="2008" width="17.21875" style="61" customWidth="1"/>
    <col min="2009" max="2009" width="3.109375" style="61" customWidth="1"/>
    <col min="2010" max="2010" width="11.77734375" style="61" customWidth="1"/>
    <col min="2011" max="2011" width="12.21875" style="61" customWidth="1"/>
    <col min="2012" max="2012" width="3.109375" style="61" customWidth="1"/>
    <col min="2013" max="2013" width="8.6640625" style="61"/>
    <col min="2014" max="2014" width="12.21875" style="61" bestFit="1" customWidth="1"/>
    <col min="2015" max="2015" width="12.21875" style="61" customWidth="1"/>
    <col min="2016" max="2261" width="8.6640625" style="61"/>
    <col min="2262" max="2262" width="19.77734375" style="61" customWidth="1"/>
    <col min="2263" max="2263" width="18.109375" style="61" customWidth="1"/>
    <col min="2264" max="2264" width="17.21875" style="61" customWidth="1"/>
    <col min="2265" max="2265" width="3.109375" style="61" customWidth="1"/>
    <col min="2266" max="2266" width="11.77734375" style="61" customWidth="1"/>
    <col min="2267" max="2267" width="12.21875" style="61" customWidth="1"/>
    <col min="2268" max="2268" width="3.109375" style="61" customWidth="1"/>
    <col min="2269" max="2269" width="8.6640625" style="61"/>
    <col min="2270" max="2270" width="12.21875" style="61" bestFit="1" customWidth="1"/>
    <col min="2271" max="2271" width="12.21875" style="61" customWidth="1"/>
    <col min="2272" max="2517" width="8.6640625" style="61"/>
    <col min="2518" max="2518" width="19.77734375" style="61" customWidth="1"/>
    <col min="2519" max="2519" width="18.109375" style="61" customWidth="1"/>
    <col min="2520" max="2520" width="17.21875" style="61" customWidth="1"/>
    <col min="2521" max="2521" width="3.109375" style="61" customWidth="1"/>
    <col min="2522" max="2522" width="11.77734375" style="61" customWidth="1"/>
    <col min="2523" max="2523" width="12.21875" style="61" customWidth="1"/>
    <col min="2524" max="2524" width="3.109375" style="61" customWidth="1"/>
    <col min="2525" max="2525" width="8.6640625" style="61"/>
    <col min="2526" max="2526" width="12.21875" style="61" bestFit="1" customWidth="1"/>
    <col min="2527" max="2527" width="12.21875" style="61" customWidth="1"/>
    <col min="2528" max="2773" width="8.6640625" style="61"/>
    <col min="2774" max="2774" width="19.77734375" style="61" customWidth="1"/>
    <col min="2775" max="2775" width="18.109375" style="61" customWidth="1"/>
    <col min="2776" max="2776" width="17.21875" style="61" customWidth="1"/>
    <col min="2777" max="2777" width="3.109375" style="61" customWidth="1"/>
    <col min="2778" max="2778" width="11.77734375" style="61" customWidth="1"/>
    <col min="2779" max="2779" width="12.21875" style="61" customWidth="1"/>
    <col min="2780" max="2780" width="3.109375" style="61" customWidth="1"/>
    <col min="2781" max="2781" width="8.6640625" style="61"/>
    <col min="2782" max="2782" width="12.21875" style="61" bestFit="1" customWidth="1"/>
    <col min="2783" max="2783" width="12.21875" style="61" customWidth="1"/>
    <col min="2784" max="3029" width="8.6640625" style="61"/>
    <col min="3030" max="3030" width="19.77734375" style="61" customWidth="1"/>
    <col min="3031" max="3031" width="18.109375" style="61" customWidth="1"/>
    <col min="3032" max="3032" width="17.21875" style="61" customWidth="1"/>
    <col min="3033" max="3033" width="3.109375" style="61" customWidth="1"/>
    <col min="3034" max="3034" width="11.77734375" style="61" customWidth="1"/>
    <col min="3035" max="3035" width="12.21875" style="61" customWidth="1"/>
    <col min="3036" max="3036" width="3.109375" style="61" customWidth="1"/>
    <col min="3037" max="3037" width="8.6640625" style="61"/>
    <col min="3038" max="3038" width="12.21875" style="61" bestFit="1" customWidth="1"/>
    <col min="3039" max="3039" width="12.21875" style="61" customWidth="1"/>
    <col min="3040" max="3285" width="8.6640625" style="61"/>
    <col min="3286" max="3286" width="19.77734375" style="61" customWidth="1"/>
    <col min="3287" max="3287" width="18.109375" style="61" customWidth="1"/>
    <col min="3288" max="3288" width="17.21875" style="61" customWidth="1"/>
    <col min="3289" max="3289" width="3.109375" style="61" customWidth="1"/>
    <col min="3290" max="3290" width="11.77734375" style="61" customWidth="1"/>
    <col min="3291" max="3291" width="12.21875" style="61" customWidth="1"/>
    <col min="3292" max="3292" width="3.109375" style="61" customWidth="1"/>
    <col min="3293" max="3293" width="8.6640625" style="61"/>
    <col min="3294" max="3294" width="12.21875" style="61" bestFit="1" customWidth="1"/>
    <col min="3295" max="3295" width="12.21875" style="61" customWidth="1"/>
    <col min="3296" max="3541" width="8.6640625" style="61"/>
    <col min="3542" max="3542" width="19.77734375" style="61" customWidth="1"/>
    <col min="3543" max="3543" width="18.109375" style="61" customWidth="1"/>
    <col min="3544" max="3544" width="17.21875" style="61" customWidth="1"/>
    <col min="3545" max="3545" width="3.109375" style="61" customWidth="1"/>
    <col min="3546" max="3546" width="11.77734375" style="61" customWidth="1"/>
    <col min="3547" max="3547" width="12.21875" style="61" customWidth="1"/>
    <col min="3548" max="3548" width="3.109375" style="61" customWidth="1"/>
    <col min="3549" max="3549" width="8.6640625" style="61"/>
    <col min="3550" max="3550" width="12.21875" style="61" bestFit="1" customWidth="1"/>
    <col min="3551" max="3551" width="12.21875" style="61" customWidth="1"/>
    <col min="3552" max="3797" width="8.6640625" style="61"/>
    <col min="3798" max="3798" width="19.77734375" style="61" customWidth="1"/>
    <col min="3799" max="3799" width="18.109375" style="61" customWidth="1"/>
    <col min="3800" max="3800" width="17.21875" style="61" customWidth="1"/>
    <col min="3801" max="3801" width="3.109375" style="61" customWidth="1"/>
    <col min="3802" max="3802" width="11.77734375" style="61" customWidth="1"/>
    <col min="3803" max="3803" width="12.21875" style="61" customWidth="1"/>
    <col min="3804" max="3804" width="3.109375" style="61" customWidth="1"/>
    <col min="3805" max="3805" width="8.6640625" style="61"/>
    <col min="3806" max="3806" width="12.21875" style="61" bestFit="1" customWidth="1"/>
    <col min="3807" max="3807" width="12.21875" style="61" customWidth="1"/>
    <col min="3808" max="4053" width="8.6640625" style="61"/>
    <col min="4054" max="4054" width="19.77734375" style="61" customWidth="1"/>
    <col min="4055" max="4055" width="18.109375" style="61" customWidth="1"/>
    <col min="4056" max="4056" width="17.21875" style="61" customWidth="1"/>
    <col min="4057" max="4057" width="3.109375" style="61" customWidth="1"/>
    <col min="4058" max="4058" width="11.77734375" style="61" customWidth="1"/>
    <col min="4059" max="4059" width="12.21875" style="61" customWidth="1"/>
    <col min="4060" max="4060" width="3.109375" style="61" customWidth="1"/>
    <col min="4061" max="4061" width="8.6640625" style="61"/>
    <col min="4062" max="4062" width="12.21875" style="61" bestFit="1" customWidth="1"/>
    <col min="4063" max="4063" width="12.21875" style="61" customWidth="1"/>
    <col min="4064" max="4309" width="8.6640625" style="61"/>
    <col min="4310" max="4310" width="19.77734375" style="61" customWidth="1"/>
    <col min="4311" max="4311" width="18.109375" style="61" customWidth="1"/>
    <col min="4312" max="4312" width="17.21875" style="61" customWidth="1"/>
    <col min="4313" max="4313" width="3.109375" style="61" customWidth="1"/>
    <col min="4314" max="4314" width="11.77734375" style="61" customWidth="1"/>
    <col min="4315" max="4315" width="12.21875" style="61" customWidth="1"/>
    <col min="4316" max="4316" width="3.109375" style="61" customWidth="1"/>
    <col min="4317" max="4317" width="8.6640625" style="61"/>
    <col min="4318" max="4318" width="12.21875" style="61" bestFit="1" customWidth="1"/>
    <col min="4319" max="4319" width="12.21875" style="61" customWidth="1"/>
    <col min="4320" max="4565" width="8.6640625" style="61"/>
    <col min="4566" max="4566" width="19.77734375" style="61" customWidth="1"/>
    <col min="4567" max="4567" width="18.109375" style="61" customWidth="1"/>
    <col min="4568" max="4568" width="17.21875" style="61" customWidth="1"/>
    <col min="4569" max="4569" width="3.109375" style="61" customWidth="1"/>
    <col min="4570" max="4570" width="11.77734375" style="61" customWidth="1"/>
    <col min="4571" max="4571" width="12.21875" style="61" customWidth="1"/>
    <col min="4572" max="4572" width="3.109375" style="61" customWidth="1"/>
    <col min="4573" max="4573" width="8.6640625" style="61"/>
    <col min="4574" max="4574" width="12.21875" style="61" bestFit="1" customWidth="1"/>
    <col min="4575" max="4575" width="12.21875" style="61" customWidth="1"/>
    <col min="4576" max="4821" width="8.6640625" style="61"/>
    <col min="4822" max="4822" width="19.77734375" style="61" customWidth="1"/>
    <col min="4823" max="4823" width="18.109375" style="61" customWidth="1"/>
    <col min="4824" max="4824" width="17.21875" style="61" customWidth="1"/>
    <col min="4825" max="4825" width="3.109375" style="61" customWidth="1"/>
    <col min="4826" max="4826" width="11.77734375" style="61" customWidth="1"/>
    <col min="4827" max="4827" width="12.21875" style="61" customWidth="1"/>
    <col min="4828" max="4828" width="3.109375" style="61" customWidth="1"/>
    <col min="4829" max="4829" width="8.6640625" style="61"/>
    <col min="4830" max="4830" width="12.21875" style="61" bestFit="1" customWidth="1"/>
    <col min="4831" max="4831" width="12.21875" style="61" customWidth="1"/>
    <col min="4832" max="5077" width="8.6640625" style="61"/>
    <col min="5078" max="5078" width="19.77734375" style="61" customWidth="1"/>
    <col min="5079" max="5079" width="18.109375" style="61" customWidth="1"/>
    <col min="5080" max="5080" width="17.21875" style="61" customWidth="1"/>
    <col min="5081" max="5081" width="3.109375" style="61" customWidth="1"/>
    <col min="5082" max="5082" width="11.77734375" style="61" customWidth="1"/>
    <col min="5083" max="5083" width="12.21875" style="61" customWidth="1"/>
    <col min="5084" max="5084" width="3.109375" style="61" customWidth="1"/>
    <col min="5085" max="5085" width="8.6640625" style="61"/>
    <col min="5086" max="5086" width="12.21875" style="61" bestFit="1" customWidth="1"/>
    <col min="5087" max="5087" width="12.21875" style="61" customWidth="1"/>
    <col min="5088" max="5333" width="8.6640625" style="61"/>
    <col min="5334" max="5334" width="19.77734375" style="61" customWidth="1"/>
    <col min="5335" max="5335" width="18.109375" style="61" customWidth="1"/>
    <col min="5336" max="5336" width="17.21875" style="61" customWidth="1"/>
    <col min="5337" max="5337" width="3.109375" style="61" customWidth="1"/>
    <col min="5338" max="5338" width="11.77734375" style="61" customWidth="1"/>
    <col min="5339" max="5339" width="12.21875" style="61" customWidth="1"/>
    <col min="5340" max="5340" width="3.109375" style="61" customWidth="1"/>
    <col min="5341" max="5341" width="8.6640625" style="61"/>
    <col min="5342" max="5342" width="12.21875" style="61" bestFit="1" customWidth="1"/>
    <col min="5343" max="5343" width="12.21875" style="61" customWidth="1"/>
    <col min="5344" max="5589" width="8.6640625" style="61"/>
    <col min="5590" max="5590" width="19.77734375" style="61" customWidth="1"/>
    <col min="5591" max="5591" width="18.109375" style="61" customWidth="1"/>
    <col min="5592" max="5592" width="17.21875" style="61" customWidth="1"/>
    <col min="5593" max="5593" width="3.109375" style="61" customWidth="1"/>
    <col min="5594" max="5594" width="11.77734375" style="61" customWidth="1"/>
    <col min="5595" max="5595" width="12.21875" style="61" customWidth="1"/>
    <col min="5596" max="5596" width="3.109375" style="61" customWidth="1"/>
    <col min="5597" max="5597" width="8.6640625" style="61"/>
    <col min="5598" max="5598" width="12.21875" style="61" bestFit="1" customWidth="1"/>
    <col min="5599" max="5599" width="12.21875" style="61" customWidth="1"/>
    <col min="5600" max="5845" width="8.6640625" style="61"/>
    <col min="5846" max="5846" width="19.77734375" style="61" customWidth="1"/>
    <col min="5847" max="5847" width="18.109375" style="61" customWidth="1"/>
    <col min="5848" max="5848" width="17.21875" style="61" customWidth="1"/>
    <col min="5849" max="5849" width="3.109375" style="61" customWidth="1"/>
    <col min="5850" max="5850" width="11.77734375" style="61" customWidth="1"/>
    <col min="5851" max="5851" width="12.21875" style="61" customWidth="1"/>
    <col min="5852" max="5852" width="3.109375" style="61" customWidth="1"/>
    <col min="5853" max="5853" width="8.6640625" style="61"/>
    <col min="5854" max="5854" width="12.21875" style="61" bestFit="1" customWidth="1"/>
    <col min="5855" max="5855" width="12.21875" style="61" customWidth="1"/>
    <col min="5856" max="6101" width="8.6640625" style="61"/>
    <col min="6102" max="6102" width="19.77734375" style="61" customWidth="1"/>
    <col min="6103" max="6103" width="18.109375" style="61" customWidth="1"/>
    <col min="6104" max="6104" width="17.21875" style="61" customWidth="1"/>
    <col min="6105" max="6105" width="3.109375" style="61" customWidth="1"/>
    <col min="6106" max="6106" width="11.77734375" style="61" customWidth="1"/>
    <col min="6107" max="6107" width="12.21875" style="61" customWidth="1"/>
    <col min="6108" max="6108" width="3.109375" style="61" customWidth="1"/>
    <col min="6109" max="6109" width="8.6640625" style="61"/>
    <col min="6110" max="6110" width="12.21875" style="61" bestFit="1" customWidth="1"/>
    <col min="6111" max="6111" width="12.21875" style="61" customWidth="1"/>
    <col min="6112" max="6357" width="8.6640625" style="61"/>
    <col min="6358" max="6358" width="19.77734375" style="61" customWidth="1"/>
    <col min="6359" max="6359" width="18.109375" style="61" customWidth="1"/>
    <col min="6360" max="6360" width="17.21875" style="61" customWidth="1"/>
    <col min="6361" max="6361" width="3.109375" style="61" customWidth="1"/>
    <col min="6362" max="6362" width="11.77734375" style="61" customWidth="1"/>
    <col min="6363" max="6363" width="12.21875" style="61" customWidth="1"/>
    <col min="6364" max="6364" width="3.109375" style="61" customWidth="1"/>
    <col min="6365" max="6365" width="8.6640625" style="61"/>
    <col min="6366" max="6366" width="12.21875" style="61" bestFit="1" customWidth="1"/>
    <col min="6367" max="6367" width="12.21875" style="61" customWidth="1"/>
    <col min="6368" max="6613" width="8.6640625" style="61"/>
    <col min="6614" max="6614" width="19.77734375" style="61" customWidth="1"/>
    <col min="6615" max="6615" width="18.109375" style="61" customWidth="1"/>
    <col min="6616" max="6616" width="17.21875" style="61" customWidth="1"/>
    <col min="6617" max="6617" width="3.109375" style="61" customWidth="1"/>
    <col min="6618" max="6618" width="11.77734375" style="61" customWidth="1"/>
    <col min="6619" max="6619" width="12.21875" style="61" customWidth="1"/>
    <col min="6620" max="6620" width="3.109375" style="61" customWidth="1"/>
    <col min="6621" max="6621" width="8.6640625" style="61"/>
    <col min="6622" max="6622" width="12.21875" style="61" bestFit="1" customWidth="1"/>
    <col min="6623" max="6623" width="12.21875" style="61" customWidth="1"/>
    <col min="6624" max="6869" width="8.6640625" style="61"/>
    <col min="6870" max="6870" width="19.77734375" style="61" customWidth="1"/>
    <col min="6871" max="6871" width="18.109375" style="61" customWidth="1"/>
    <col min="6872" max="6872" width="17.21875" style="61" customWidth="1"/>
    <col min="6873" max="6873" width="3.109375" style="61" customWidth="1"/>
    <col min="6874" max="6874" width="11.77734375" style="61" customWidth="1"/>
    <col min="6875" max="6875" width="12.21875" style="61" customWidth="1"/>
    <col min="6876" max="6876" width="3.109375" style="61" customWidth="1"/>
    <col min="6877" max="6877" width="8.6640625" style="61"/>
    <col min="6878" max="6878" width="12.21875" style="61" bestFit="1" customWidth="1"/>
    <col min="6879" max="6879" width="12.21875" style="61" customWidth="1"/>
    <col min="6880" max="7125" width="8.6640625" style="61"/>
    <col min="7126" max="7126" width="19.77734375" style="61" customWidth="1"/>
    <col min="7127" max="7127" width="18.109375" style="61" customWidth="1"/>
    <col min="7128" max="7128" width="17.21875" style="61" customWidth="1"/>
    <col min="7129" max="7129" width="3.109375" style="61" customWidth="1"/>
    <col min="7130" max="7130" width="11.77734375" style="61" customWidth="1"/>
    <col min="7131" max="7131" width="12.21875" style="61" customWidth="1"/>
    <col min="7132" max="7132" width="3.109375" style="61" customWidth="1"/>
    <col min="7133" max="7133" width="8.6640625" style="61"/>
    <col min="7134" max="7134" width="12.21875" style="61" bestFit="1" customWidth="1"/>
    <col min="7135" max="7135" width="12.21875" style="61" customWidth="1"/>
    <col min="7136" max="7381" width="8.6640625" style="61"/>
    <col min="7382" max="7382" width="19.77734375" style="61" customWidth="1"/>
    <col min="7383" max="7383" width="18.109375" style="61" customWidth="1"/>
    <col min="7384" max="7384" width="17.21875" style="61" customWidth="1"/>
    <col min="7385" max="7385" width="3.109375" style="61" customWidth="1"/>
    <col min="7386" max="7386" width="11.77734375" style="61" customWidth="1"/>
    <col min="7387" max="7387" width="12.21875" style="61" customWidth="1"/>
    <col min="7388" max="7388" width="3.109375" style="61" customWidth="1"/>
    <col min="7389" max="7389" width="8.6640625" style="61"/>
    <col min="7390" max="7390" width="12.21875" style="61" bestFit="1" customWidth="1"/>
    <col min="7391" max="7391" width="12.21875" style="61" customWidth="1"/>
    <col min="7392" max="7637" width="8.6640625" style="61"/>
    <col min="7638" max="7638" width="19.77734375" style="61" customWidth="1"/>
    <col min="7639" max="7639" width="18.109375" style="61" customWidth="1"/>
    <col min="7640" max="7640" width="17.21875" style="61" customWidth="1"/>
    <col min="7641" max="7641" width="3.109375" style="61" customWidth="1"/>
    <col min="7642" max="7642" width="11.77734375" style="61" customWidth="1"/>
    <col min="7643" max="7643" width="12.21875" style="61" customWidth="1"/>
    <col min="7644" max="7644" width="3.109375" style="61" customWidth="1"/>
    <col min="7645" max="7645" width="8.6640625" style="61"/>
    <col min="7646" max="7646" width="12.21875" style="61" bestFit="1" customWidth="1"/>
    <col min="7647" max="7647" width="12.21875" style="61" customWidth="1"/>
    <col min="7648" max="7893" width="8.6640625" style="61"/>
    <col min="7894" max="7894" width="19.77734375" style="61" customWidth="1"/>
    <col min="7895" max="7895" width="18.109375" style="61" customWidth="1"/>
    <col min="7896" max="7896" width="17.21875" style="61" customWidth="1"/>
    <col min="7897" max="7897" width="3.109375" style="61" customWidth="1"/>
    <col min="7898" max="7898" width="11.77734375" style="61" customWidth="1"/>
    <col min="7899" max="7899" width="12.21875" style="61" customWidth="1"/>
    <col min="7900" max="7900" width="3.109375" style="61" customWidth="1"/>
    <col min="7901" max="7901" width="8.6640625" style="61"/>
    <col min="7902" max="7902" width="12.21875" style="61" bestFit="1" customWidth="1"/>
    <col min="7903" max="7903" width="12.21875" style="61" customWidth="1"/>
    <col min="7904" max="8149" width="8.6640625" style="61"/>
    <col min="8150" max="8150" width="19.77734375" style="61" customWidth="1"/>
    <col min="8151" max="8151" width="18.109375" style="61" customWidth="1"/>
    <col min="8152" max="8152" width="17.21875" style="61" customWidth="1"/>
    <col min="8153" max="8153" width="3.109375" style="61" customWidth="1"/>
    <col min="8154" max="8154" width="11.77734375" style="61" customWidth="1"/>
    <col min="8155" max="8155" width="12.21875" style="61" customWidth="1"/>
    <col min="8156" max="8156" width="3.109375" style="61" customWidth="1"/>
    <col min="8157" max="8157" width="8.6640625" style="61"/>
    <col min="8158" max="8158" width="12.21875" style="61" bestFit="1" customWidth="1"/>
    <col min="8159" max="8159" width="12.21875" style="61" customWidth="1"/>
    <col min="8160" max="8405" width="8.6640625" style="61"/>
    <col min="8406" max="8406" width="19.77734375" style="61" customWidth="1"/>
    <col min="8407" max="8407" width="18.109375" style="61" customWidth="1"/>
    <col min="8408" max="8408" width="17.21875" style="61" customWidth="1"/>
    <col min="8409" max="8409" width="3.109375" style="61" customWidth="1"/>
    <col min="8410" max="8410" width="11.77734375" style="61" customWidth="1"/>
    <col min="8411" max="8411" width="12.21875" style="61" customWidth="1"/>
    <col min="8412" max="8412" width="3.109375" style="61" customWidth="1"/>
    <col min="8413" max="8413" width="8.6640625" style="61"/>
    <col min="8414" max="8414" width="12.21875" style="61" bestFit="1" customWidth="1"/>
    <col min="8415" max="8415" width="12.21875" style="61" customWidth="1"/>
    <col min="8416" max="8661" width="8.6640625" style="61"/>
    <col min="8662" max="8662" width="19.77734375" style="61" customWidth="1"/>
    <col min="8663" max="8663" width="18.109375" style="61" customWidth="1"/>
    <col min="8664" max="8664" width="17.21875" style="61" customWidth="1"/>
    <col min="8665" max="8665" width="3.109375" style="61" customWidth="1"/>
    <col min="8666" max="8666" width="11.77734375" style="61" customWidth="1"/>
    <col min="8667" max="8667" width="12.21875" style="61" customWidth="1"/>
    <col min="8668" max="8668" width="3.109375" style="61" customWidth="1"/>
    <col min="8669" max="8669" width="8.6640625" style="61"/>
    <col min="8670" max="8670" width="12.21875" style="61" bestFit="1" customWidth="1"/>
    <col min="8671" max="8671" width="12.21875" style="61" customWidth="1"/>
    <col min="8672" max="8917" width="8.6640625" style="61"/>
    <col min="8918" max="8918" width="19.77734375" style="61" customWidth="1"/>
    <col min="8919" max="8919" width="18.109375" style="61" customWidth="1"/>
    <col min="8920" max="8920" width="17.21875" style="61" customWidth="1"/>
    <col min="8921" max="8921" width="3.109375" style="61" customWidth="1"/>
    <col min="8922" max="8922" width="11.77734375" style="61" customWidth="1"/>
    <col min="8923" max="8923" width="12.21875" style="61" customWidth="1"/>
    <col min="8924" max="8924" width="3.109375" style="61" customWidth="1"/>
    <col min="8925" max="8925" width="8.6640625" style="61"/>
    <col min="8926" max="8926" width="12.21875" style="61" bestFit="1" customWidth="1"/>
    <col min="8927" max="8927" width="12.21875" style="61" customWidth="1"/>
    <col min="8928" max="9173" width="8.6640625" style="61"/>
    <col min="9174" max="9174" width="19.77734375" style="61" customWidth="1"/>
    <col min="9175" max="9175" width="18.109375" style="61" customWidth="1"/>
    <col min="9176" max="9176" width="17.21875" style="61" customWidth="1"/>
    <col min="9177" max="9177" width="3.109375" style="61" customWidth="1"/>
    <col min="9178" max="9178" width="11.77734375" style="61" customWidth="1"/>
    <col min="9179" max="9179" width="12.21875" style="61" customWidth="1"/>
    <col min="9180" max="9180" width="3.109375" style="61" customWidth="1"/>
    <col min="9181" max="9181" width="8.6640625" style="61"/>
    <col min="9182" max="9182" width="12.21875" style="61" bestFit="1" customWidth="1"/>
    <col min="9183" max="9183" width="12.21875" style="61" customWidth="1"/>
    <col min="9184" max="9429" width="8.6640625" style="61"/>
    <col min="9430" max="9430" width="19.77734375" style="61" customWidth="1"/>
    <col min="9431" max="9431" width="18.109375" style="61" customWidth="1"/>
    <col min="9432" max="9432" width="17.21875" style="61" customWidth="1"/>
    <col min="9433" max="9433" width="3.109375" style="61" customWidth="1"/>
    <col min="9434" max="9434" width="11.77734375" style="61" customWidth="1"/>
    <col min="9435" max="9435" width="12.21875" style="61" customWidth="1"/>
    <col min="9436" max="9436" width="3.109375" style="61" customWidth="1"/>
    <col min="9437" max="9437" width="8.6640625" style="61"/>
    <col min="9438" max="9438" width="12.21875" style="61" bestFit="1" customWidth="1"/>
    <col min="9439" max="9439" width="12.21875" style="61" customWidth="1"/>
    <col min="9440" max="9685" width="8.6640625" style="61"/>
    <col min="9686" max="9686" width="19.77734375" style="61" customWidth="1"/>
    <col min="9687" max="9687" width="18.109375" style="61" customWidth="1"/>
    <col min="9688" max="9688" width="17.21875" style="61" customWidth="1"/>
    <col min="9689" max="9689" width="3.109375" style="61" customWidth="1"/>
    <col min="9690" max="9690" width="11.77734375" style="61" customWidth="1"/>
    <col min="9691" max="9691" width="12.21875" style="61" customWidth="1"/>
    <col min="9692" max="9692" width="3.109375" style="61" customWidth="1"/>
    <col min="9693" max="9693" width="8.6640625" style="61"/>
    <col min="9694" max="9694" width="12.21875" style="61" bestFit="1" customWidth="1"/>
    <col min="9695" max="9695" width="12.21875" style="61" customWidth="1"/>
    <col min="9696" max="9941" width="8.6640625" style="61"/>
    <col min="9942" max="9942" width="19.77734375" style="61" customWidth="1"/>
    <col min="9943" max="9943" width="18.109375" style="61" customWidth="1"/>
    <col min="9944" max="9944" width="17.21875" style="61" customWidth="1"/>
    <col min="9945" max="9945" width="3.109375" style="61" customWidth="1"/>
    <col min="9946" max="9946" width="11.77734375" style="61" customWidth="1"/>
    <col min="9947" max="9947" width="12.21875" style="61" customWidth="1"/>
    <col min="9948" max="9948" width="3.109375" style="61" customWidth="1"/>
    <col min="9949" max="9949" width="8.6640625" style="61"/>
    <col min="9950" max="9950" width="12.21875" style="61" bestFit="1" customWidth="1"/>
    <col min="9951" max="9951" width="12.21875" style="61" customWidth="1"/>
    <col min="9952" max="10197" width="8.6640625" style="61"/>
    <col min="10198" max="10198" width="19.77734375" style="61" customWidth="1"/>
    <col min="10199" max="10199" width="18.109375" style="61" customWidth="1"/>
    <col min="10200" max="10200" width="17.21875" style="61" customWidth="1"/>
    <col min="10201" max="10201" width="3.109375" style="61" customWidth="1"/>
    <col min="10202" max="10202" width="11.77734375" style="61" customWidth="1"/>
    <col min="10203" max="10203" width="12.21875" style="61" customWidth="1"/>
    <col min="10204" max="10204" width="3.109375" style="61" customWidth="1"/>
    <col min="10205" max="10205" width="8.6640625" style="61"/>
    <col min="10206" max="10206" width="12.21875" style="61" bestFit="1" customWidth="1"/>
    <col min="10207" max="10207" width="12.21875" style="61" customWidth="1"/>
    <col min="10208" max="10453" width="8.6640625" style="61"/>
    <col min="10454" max="10454" width="19.77734375" style="61" customWidth="1"/>
    <col min="10455" max="10455" width="18.109375" style="61" customWidth="1"/>
    <col min="10456" max="10456" width="17.21875" style="61" customWidth="1"/>
    <col min="10457" max="10457" width="3.109375" style="61" customWidth="1"/>
    <col min="10458" max="10458" width="11.77734375" style="61" customWidth="1"/>
    <col min="10459" max="10459" width="12.21875" style="61" customWidth="1"/>
    <col min="10460" max="10460" width="3.109375" style="61" customWidth="1"/>
    <col min="10461" max="10461" width="8.6640625" style="61"/>
    <col min="10462" max="10462" width="12.21875" style="61" bestFit="1" customWidth="1"/>
    <col min="10463" max="10463" width="12.21875" style="61" customWidth="1"/>
    <col min="10464" max="10709" width="8.6640625" style="61"/>
    <col min="10710" max="10710" width="19.77734375" style="61" customWidth="1"/>
    <col min="10711" max="10711" width="18.109375" style="61" customWidth="1"/>
    <col min="10712" max="10712" width="17.21875" style="61" customWidth="1"/>
    <col min="10713" max="10713" width="3.109375" style="61" customWidth="1"/>
    <col min="10714" max="10714" width="11.77734375" style="61" customWidth="1"/>
    <col min="10715" max="10715" width="12.21875" style="61" customWidth="1"/>
    <col min="10716" max="10716" width="3.109375" style="61" customWidth="1"/>
    <col min="10717" max="10717" width="8.6640625" style="61"/>
    <col min="10718" max="10718" width="12.21875" style="61" bestFit="1" customWidth="1"/>
    <col min="10719" max="10719" width="12.21875" style="61" customWidth="1"/>
    <col min="10720" max="10965" width="8.6640625" style="61"/>
    <col min="10966" max="10966" width="19.77734375" style="61" customWidth="1"/>
    <col min="10967" max="10967" width="18.109375" style="61" customWidth="1"/>
    <col min="10968" max="10968" width="17.21875" style="61" customWidth="1"/>
    <col min="10969" max="10969" width="3.109375" style="61" customWidth="1"/>
    <col min="10970" max="10970" width="11.77734375" style="61" customWidth="1"/>
    <col min="10971" max="10971" width="12.21875" style="61" customWidth="1"/>
    <col min="10972" max="10972" width="3.109375" style="61" customWidth="1"/>
    <col min="10973" max="10973" width="8.6640625" style="61"/>
    <col min="10974" max="10974" width="12.21875" style="61" bestFit="1" customWidth="1"/>
    <col min="10975" max="10975" width="12.21875" style="61" customWidth="1"/>
    <col min="10976" max="11221" width="8.6640625" style="61"/>
    <col min="11222" max="11222" width="19.77734375" style="61" customWidth="1"/>
    <col min="11223" max="11223" width="18.109375" style="61" customWidth="1"/>
    <col min="11224" max="11224" width="17.21875" style="61" customWidth="1"/>
    <col min="11225" max="11225" width="3.109375" style="61" customWidth="1"/>
    <col min="11226" max="11226" width="11.77734375" style="61" customWidth="1"/>
    <col min="11227" max="11227" width="12.21875" style="61" customWidth="1"/>
    <col min="11228" max="11228" width="3.109375" style="61" customWidth="1"/>
    <col min="11229" max="11229" width="8.6640625" style="61"/>
    <col min="11230" max="11230" width="12.21875" style="61" bestFit="1" customWidth="1"/>
    <col min="11231" max="11231" width="12.21875" style="61" customWidth="1"/>
    <col min="11232" max="11477" width="8.6640625" style="61"/>
    <col min="11478" max="11478" width="19.77734375" style="61" customWidth="1"/>
    <col min="11479" max="11479" width="18.109375" style="61" customWidth="1"/>
    <col min="11480" max="11480" width="17.21875" style="61" customWidth="1"/>
    <col min="11481" max="11481" width="3.109375" style="61" customWidth="1"/>
    <col min="11482" max="11482" width="11.77734375" style="61" customWidth="1"/>
    <col min="11483" max="11483" width="12.21875" style="61" customWidth="1"/>
    <col min="11484" max="11484" width="3.109375" style="61" customWidth="1"/>
    <col min="11485" max="11485" width="8.6640625" style="61"/>
    <col min="11486" max="11486" width="12.21875" style="61" bestFit="1" customWidth="1"/>
    <col min="11487" max="11487" width="12.21875" style="61" customWidth="1"/>
    <col min="11488" max="11733" width="8.6640625" style="61"/>
    <col min="11734" max="11734" width="19.77734375" style="61" customWidth="1"/>
    <col min="11735" max="11735" width="18.109375" style="61" customWidth="1"/>
    <col min="11736" max="11736" width="17.21875" style="61" customWidth="1"/>
    <col min="11737" max="11737" width="3.109375" style="61" customWidth="1"/>
    <col min="11738" max="11738" width="11.77734375" style="61" customWidth="1"/>
    <col min="11739" max="11739" width="12.21875" style="61" customWidth="1"/>
    <col min="11740" max="11740" width="3.109375" style="61" customWidth="1"/>
    <col min="11741" max="11741" width="8.6640625" style="61"/>
    <col min="11742" max="11742" width="12.21875" style="61" bestFit="1" customWidth="1"/>
    <col min="11743" max="11743" width="12.21875" style="61" customWidth="1"/>
    <col min="11744" max="11989" width="8.6640625" style="61"/>
    <col min="11990" max="11990" width="19.77734375" style="61" customWidth="1"/>
    <col min="11991" max="11991" width="18.109375" style="61" customWidth="1"/>
    <col min="11992" max="11992" width="17.21875" style="61" customWidth="1"/>
    <col min="11993" max="11993" width="3.109375" style="61" customWidth="1"/>
    <col min="11994" max="11994" width="11.77734375" style="61" customWidth="1"/>
    <col min="11995" max="11995" width="12.21875" style="61" customWidth="1"/>
    <col min="11996" max="11996" width="3.109375" style="61" customWidth="1"/>
    <col min="11997" max="11997" width="8.6640625" style="61"/>
    <col min="11998" max="11998" width="12.21875" style="61" bestFit="1" customWidth="1"/>
    <col min="11999" max="11999" width="12.21875" style="61" customWidth="1"/>
    <col min="12000" max="12245" width="8.6640625" style="61"/>
    <col min="12246" max="12246" width="19.77734375" style="61" customWidth="1"/>
    <col min="12247" max="12247" width="18.109375" style="61" customWidth="1"/>
    <col min="12248" max="12248" width="17.21875" style="61" customWidth="1"/>
    <col min="12249" max="12249" width="3.109375" style="61" customWidth="1"/>
    <col min="12250" max="12250" width="11.77734375" style="61" customWidth="1"/>
    <col min="12251" max="12251" width="12.21875" style="61" customWidth="1"/>
    <col min="12252" max="12252" width="3.109375" style="61" customWidth="1"/>
    <col min="12253" max="12253" width="8.6640625" style="61"/>
    <col min="12254" max="12254" width="12.21875" style="61" bestFit="1" customWidth="1"/>
    <col min="12255" max="12255" width="12.21875" style="61" customWidth="1"/>
    <col min="12256" max="12501" width="8.6640625" style="61"/>
    <col min="12502" max="12502" width="19.77734375" style="61" customWidth="1"/>
    <col min="12503" max="12503" width="18.109375" style="61" customWidth="1"/>
    <col min="12504" max="12504" width="17.21875" style="61" customWidth="1"/>
    <col min="12505" max="12505" width="3.109375" style="61" customWidth="1"/>
    <col min="12506" max="12506" width="11.77734375" style="61" customWidth="1"/>
    <col min="12507" max="12507" width="12.21875" style="61" customWidth="1"/>
    <col min="12508" max="12508" width="3.109375" style="61" customWidth="1"/>
    <col min="12509" max="12509" width="8.6640625" style="61"/>
    <col min="12510" max="12510" width="12.21875" style="61" bestFit="1" customWidth="1"/>
    <col min="12511" max="12511" width="12.21875" style="61" customWidth="1"/>
    <col min="12512" max="12757" width="8.6640625" style="61"/>
    <col min="12758" max="12758" width="19.77734375" style="61" customWidth="1"/>
    <col min="12759" max="12759" width="18.109375" style="61" customWidth="1"/>
    <col min="12760" max="12760" width="17.21875" style="61" customWidth="1"/>
    <col min="12761" max="12761" width="3.109375" style="61" customWidth="1"/>
    <col min="12762" max="12762" width="11.77734375" style="61" customWidth="1"/>
    <col min="12763" max="12763" width="12.21875" style="61" customWidth="1"/>
    <col min="12764" max="12764" width="3.109375" style="61" customWidth="1"/>
    <col min="12765" max="12765" width="8.6640625" style="61"/>
    <col min="12766" max="12766" width="12.21875" style="61" bestFit="1" customWidth="1"/>
    <col min="12767" max="12767" width="12.21875" style="61" customWidth="1"/>
    <col min="12768" max="13013" width="8.6640625" style="61"/>
    <col min="13014" max="13014" width="19.77734375" style="61" customWidth="1"/>
    <col min="13015" max="13015" width="18.109375" style="61" customWidth="1"/>
    <col min="13016" max="13016" width="17.21875" style="61" customWidth="1"/>
    <col min="13017" max="13017" width="3.109375" style="61" customWidth="1"/>
    <col min="13018" max="13018" width="11.77734375" style="61" customWidth="1"/>
    <col min="13019" max="13019" width="12.21875" style="61" customWidth="1"/>
    <col min="13020" max="13020" width="3.109375" style="61" customWidth="1"/>
    <col min="13021" max="13021" width="8.6640625" style="61"/>
    <col min="13022" max="13022" width="12.21875" style="61" bestFit="1" customWidth="1"/>
    <col min="13023" max="13023" width="12.21875" style="61" customWidth="1"/>
    <col min="13024" max="13269" width="8.6640625" style="61"/>
    <col min="13270" max="13270" width="19.77734375" style="61" customWidth="1"/>
    <col min="13271" max="13271" width="18.109375" style="61" customWidth="1"/>
    <col min="13272" max="13272" width="17.21875" style="61" customWidth="1"/>
    <col min="13273" max="13273" width="3.109375" style="61" customWidth="1"/>
    <col min="13274" max="13274" width="11.77734375" style="61" customWidth="1"/>
    <col min="13275" max="13275" width="12.21875" style="61" customWidth="1"/>
    <col min="13276" max="13276" width="3.109375" style="61" customWidth="1"/>
    <col min="13277" max="13277" width="8.6640625" style="61"/>
    <col min="13278" max="13278" width="12.21875" style="61" bestFit="1" customWidth="1"/>
    <col min="13279" max="13279" width="12.21875" style="61" customWidth="1"/>
    <col min="13280" max="13525" width="8.6640625" style="61"/>
    <col min="13526" max="13526" width="19.77734375" style="61" customWidth="1"/>
    <col min="13527" max="13527" width="18.109375" style="61" customWidth="1"/>
    <col min="13528" max="13528" width="17.21875" style="61" customWidth="1"/>
    <col min="13529" max="13529" width="3.109375" style="61" customWidth="1"/>
    <col min="13530" max="13530" width="11.77734375" style="61" customWidth="1"/>
    <col min="13531" max="13531" width="12.21875" style="61" customWidth="1"/>
    <col min="13532" max="13532" width="3.109375" style="61" customWidth="1"/>
    <col min="13533" max="13533" width="8.6640625" style="61"/>
    <col min="13534" max="13534" width="12.21875" style="61" bestFit="1" customWidth="1"/>
    <col min="13535" max="13535" width="12.21875" style="61" customWidth="1"/>
    <col min="13536" max="13781" width="8.6640625" style="61"/>
    <col min="13782" max="13782" width="19.77734375" style="61" customWidth="1"/>
    <col min="13783" max="13783" width="18.109375" style="61" customWidth="1"/>
    <col min="13784" max="13784" width="17.21875" style="61" customWidth="1"/>
    <col min="13785" max="13785" width="3.109375" style="61" customWidth="1"/>
    <col min="13786" max="13786" width="11.77734375" style="61" customWidth="1"/>
    <col min="13787" max="13787" width="12.21875" style="61" customWidth="1"/>
    <col min="13788" max="13788" width="3.109375" style="61" customWidth="1"/>
    <col min="13789" max="13789" width="8.6640625" style="61"/>
    <col min="13790" max="13790" width="12.21875" style="61" bestFit="1" customWidth="1"/>
    <col min="13791" max="13791" width="12.21875" style="61" customWidth="1"/>
    <col min="13792" max="14037" width="8.6640625" style="61"/>
    <col min="14038" max="14038" width="19.77734375" style="61" customWidth="1"/>
    <col min="14039" max="14039" width="18.109375" style="61" customWidth="1"/>
    <col min="14040" max="14040" width="17.21875" style="61" customWidth="1"/>
    <col min="14041" max="14041" width="3.109375" style="61" customWidth="1"/>
    <col min="14042" max="14042" width="11.77734375" style="61" customWidth="1"/>
    <col min="14043" max="14043" width="12.21875" style="61" customWidth="1"/>
    <col min="14044" max="14044" width="3.109375" style="61" customWidth="1"/>
    <col min="14045" max="14045" width="8.6640625" style="61"/>
    <col min="14046" max="14046" width="12.21875" style="61" bestFit="1" customWidth="1"/>
    <col min="14047" max="14047" width="12.21875" style="61" customWidth="1"/>
    <col min="14048" max="14293" width="8.6640625" style="61"/>
    <col min="14294" max="14294" width="19.77734375" style="61" customWidth="1"/>
    <col min="14295" max="14295" width="18.109375" style="61" customWidth="1"/>
    <col min="14296" max="14296" width="17.21875" style="61" customWidth="1"/>
    <col min="14297" max="14297" width="3.109375" style="61" customWidth="1"/>
    <col min="14298" max="14298" width="11.77734375" style="61" customWidth="1"/>
    <col min="14299" max="14299" width="12.21875" style="61" customWidth="1"/>
    <col min="14300" max="14300" width="3.109375" style="61" customWidth="1"/>
    <col min="14301" max="14301" width="8.6640625" style="61"/>
    <col min="14302" max="14302" width="12.21875" style="61" bestFit="1" customWidth="1"/>
    <col min="14303" max="14303" width="12.21875" style="61" customWidth="1"/>
    <col min="14304" max="14549" width="8.6640625" style="61"/>
    <col min="14550" max="14550" width="19.77734375" style="61" customWidth="1"/>
    <col min="14551" max="14551" width="18.109375" style="61" customWidth="1"/>
    <col min="14552" max="14552" width="17.21875" style="61" customWidth="1"/>
    <col min="14553" max="14553" width="3.109375" style="61" customWidth="1"/>
    <col min="14554" max="14554" width="11.77734375" style="61" customWidth="1"/>
    <col min="14555" max="14555" width="12.21875" style="61" customWidth="1"/>
    <col min="14556" max="14556" width="3.109375" style="61" customWidth="1"/>
    <col min="14557" max="14557" width="8.6640625" style="61"/>
    <col min="14558" max="14558" width="12.21875" style="61" bestFit="1" customWidth="1"/>
    <col min="14559" max="14559" width="12.21875" style="61" customWidth="1"/>
    <col min="14560" max="14805" width="8.6640625" style="61"/>
    <col min="14806" max="14806" width="19.77734375" style="61" customWidth="1"/>
    <col min="14807" max="14807" width="18.109375" style="61" customWidth="1"/>
    <col min="14808" max="14808" width="17.21875" style="61" customWidth="1"/>
    <col min="14809" max="14809" width="3.109375" style="61" customWidth="1"/>
    <col min="14810" max="14810" width="11.77734375" style="61" customWidth="1"/>
    <col min="14811" max="14811" width="12.21875" style="61" customWidth="1"/>
    <col min="14812" max="14812" width="3.109375" style="61" customWidth="1"/>
    <col min="14813" max="14813" width="8.6640625" style="61"/>
    <col min="14814" max="14814" width="12.21875" style="61" bestFit="1" customWidth="1"/>
    <col min="14815" max="14815" width="12.21875" style="61" customWidth="1"/>
    <col min="14816" max="15061" width="8.6640625" style="61"/>
    <col min="15062" max="15062" width="19.77734375" style="61" customWidth="1"/>
    <col min="15063" max="15063" width="18.109375" style="61" customWidth="1"/>
    <col min="15064" max="15064" width="17.21875" style="61" customWidth="1"/>
    <col min="15065" max="15065" width="3.109375" style="61" customWidth="1"/>
    <col min="15066" max="15066" width="11.77734375" style="61" customWidth="1"/>
    <col min="15067" max="15067" width="12.21875" style="61" customWidth="1"/>
    <col min="15068" max="15068" width="3.109375" style="61" customWidth="1"/>
    <col min="15069" max="15069" width="8.6640625" style="61"/>
    <col min="15070" max="15070" width="12.21875" style="61" bestFit="1" customWidth="1"/>
    <col min="15071" max="15071" width="12.21875" style="61" customWidth="1"/>
    <col min="15072" max="15317" width="8.6640625" style="61"/>
    <col min="15318" max="15318" width="19.77734375" style="61" customWidth="1"/>
    <col min="15319" max="15319" width="18.109375" style="61" customWidth="1"/>
    <col min="15320" max="15320" width="17.21875" style="61" customWidth="1"/>
    <col min="15321" max="15321" width="3.109375" style="61" customWidth="1"/>
    <col min="15322" max="15322" width="11.77734375" style="61" customWidth="1"/>
    <col min="15323" max="15323" width="12.21875" style="61" customWidth="1"/>
    <col min="15324" max="15324" width="3.109375" style="61" customWidth="1"/>
    <col min="15325" max="15325" width="8.6640625" style="61"/>
    <col min="15326" max="15326" width="12.21875" style="61" bestFit="1" customWidth="1"/>
    <col min="15327" max="15327" width="12.21875" style="61" customWidth="1"/>
    <col min="15328" max="15573" width="8.6640625" style="61"/>
    <col min="15574" max="15574" width="19.77734375" style="61" customWidth="1"/>
    <col min="15575" max="15575" width="18.109375" style="61" customWidth="1"/>
    <col min="15576" max="15576" width="17.21875" style="61" customWidth="1"/>
    <col min="15577" max="15577" width="3.109375" style="61" customWidth="1"/>
    <col min="15578" max="15578" width="11.77734375" style="61" customWidth="1"/>
    <col min="15579" max="15579" width="12.21875" style="61" customWidth="1"/>
    <col min="15580" max="15580" width="3.109375" style="61" customWidth="1"/>
    <col min="15581" max="15581" width="8.6640625" style="61"/>
    <col min="15582" max="15582" width="12.21875" style="61" bestFit="1" customWidth="1"/>
    <col min="15583" max="15583" width="12.21875" style="61" customWidth="1"/>
    <col min="15584" max="15829" width="8.6640625" style="61"/>
    <col min="15830" max="15830" width="19.77734375" style="61" customWidth="1"/>
    <col min="15831" max="15831" width="18.109375" style="61" customWidth="1"/>
    <col min="15832" max="15832" width="17.21875" style="61" customWidth="1"/>
    <col min="15833" max="15833" width="3.109375" style="61" customWidth="1"/>
    <col min="15834" max="15834" width="11.77734375" style="61" customWidth="1"/>
    <col min="15835" max="15835" width="12.21875" style="61" customWidth="1"/>
    <col min="15836" max="15836" width="3.109375" style="61" customWidth="1"/>
    <col min="15837" max="15837" width="8.6640625" style="61"/>
    <col min="15838" max="15838" width="12.21875" style="61" bestFit="1" customWidth="1"/>
    <col min="15839" max="15839" width="12.21875" style="61" customWidth="1"/>
    <col min="15840" max="16085" width="8.6640625" style="61"/>
    <col min="16086" max="16086" width="19.77734375" style="61" customWidth="1"/>
    <col min="16087" max="16087" width="18.109375" style="61" customWidth="1"/>
    <col min="16088" max="16088" width="17.21875" style="61" customWidth="1"/>
    <col min="16089" max="16089" width="3.109375" style="61" customWidth="1"/>
    <col min="16090" max="16090" width="11.77734375" style="61" customWidth="1"/>
    <col min="16091" max="16091" width="12.21875" style="61" customWidth="1"/>
    <col min="16092" max="16092" width="3.109375" style="61" customWidth="1"/>
    <col min="16093" max="16093" width="8.6640625" style="61"/>
    <col min="16094" max="16094" width="12.21875" style="61" bestFit="1" customWidth="1"/>
    <col min="16095" max="16095" width="12.21875" style="61" customWidth="1"/>
    <col min="16096" max="16384" width="8.6640625" style="61"/>
  </cols>
  <sheetData>
    <row r="1" spans="1:10" ht="30" customHeight="1" x14ac:dyDescent="0.3">
      <c r="A1" s="295" t="s">
        <v>409</v>
      </c>
      <c r="B1" s="295"/>
      <c r="C1" s="295"/>
      <c r="D1" s="295"/>
      <c r="E1" s="295"/>
      <c r="F1" s="295"/>
      <c r="G1" s="295"/>
      <c r="H1" s="295"/>
      <c r="I1" s="295"/>
    </row>
    <row r="3" spans="1:10" x14ac:dyDescent="0.3">
      <c r="A3" s="63"/>
      <c r="B3" s="63"/>
      <c r="C3" s="63"/>
      <c r="D3" s="63"/>
      <c r="E3" s="63"/>
      <c r="G3" s="63"/>
      <c r="H3" s="63"/>
      <c r="I3" s="64" t="s">
        <v>299</v>
      </c>
    </row>
    <row r="4" spans="1:10" ht="24.75" customHeight="1" x14ac:dyDescent="0.3">
      <c r="B4" s="296" t="s">
        <v>300</v>
      </c>
      <c r="C4" s="296"/>
      <c r="E4" s="297" t="s">
        <v>301</v>
      </c>
      <c r="F4" s="297"/>
      <c r="G4" s="65"/>
      <c r="H4" s="297" t="s">
        <v>302</v>
      </c>
      <c r="I4" s="297"/>
    </row>
    <row r="5" spans="1:10" ht="21" customHeight="1" x14ac:dyDescent="0.3">
      <c r="A5" s="63"/>
      <c r="B5" s="66">
        <v>2019</v>
      </c>
      <c r="C5" s="67" t="s">
        <v>303</v>
      </c>
      <c r="D5" s="67"/>
      <c r="E5" s="66">
        <v>2019</v>
      </c>
      <c r="F5" s="67" t="s">
        <v>303</v>
      </c>
      <c r="G5" s="67"/>
      <c r="H5" s="66">
        <v>2019</v>
      </c>
      <c r="I5" s="67" t="s">
        <v>303</v>
      </c>
    </row>
    <row r="6" spans="1:10" ht="16.5" customHeight="1" x14ac:dyDescent="0.3">
      <c r="I6" s="68"/>
    </row>
    <row r="7" spans="1:10" x14ac:dyDescent="0.3">
      <c r="A7" s="61" t="s">
        <v>87</v>
      </c>
      <c r="B7" s="69">
        <v>1325.83</v>
      </c>
      <c r="C7" s="70">
        <v>23.908187773946032</v>
      </c>
      <c r="D7" s="71"/>
      <c r="E7" s="72">
        <v>55.66</v>
      </c>
      <c r="F7" s="70">
        <v>0</v>
      </c>
      <c r="G7" s="73"/>
      <c r="H7" s="72">
        <v>83.09</v>
      </c>
      <c r="I7" s="70">
        <v>12.878684961282442</v>
      </c>
    </row>
    <row r="8" spans="1:10" x14ac:dyDescent="0.3">
      <c r="A8" s="61" t="s">
        <v>278</v>
      </c>
      <c r="B8" s="69">
        <v>1100.26</v>
      </c>
      <c r="C8" s="70">
        <v>-5.1753410726443763</v>
      </c>
      <c r="D8" s="71"/>
      <c r="E8" s="72">
        <v>190</v>
      </c>
      <c r="F8" s="70">
        <v>-13.714804722979105</v>
      </c>
      <c r="G8" s="73"/>
      <c r="H8" s="72">
        <v>241.82</v>
      </c>
      <c r="I8" s="70">
        <v>8.7956089440770153</v>
      </c>
      <c r="J8" s="70"/>
    </row>
    <row r="9" spans="1:10" x14ac:dyDescent="0.3">
      <c r="A9" s="61" t="s">
        <v>279</v>
      </c>
      <c r="B9" s="69">
        <v>778.33</v>
      </c>
      <c r="C9" s="70">
        <v>-5.4736458586349208</v>
      </c>
      <c r="D9" s="71"/>
      <c r="E9" s="72">
        <v>104.34</v>
      </c>
      <c r="F9" s="70">
        <v>0</v>
      </c>
      <c r="G9" s="73"/>
      <c r="H9" s="72">
        <v>142.47</v>
      </c>
      <c r="I9" s="70">
        <v>-0.64853556485356123</v>
      </c>
      <c r="J9" s="70"/>
    </row>
    <row r="10" spans="1:10" x14ac:dyDescent="0.3">
      <c r="A10" s="61" t="s">
        <v>107</v>
      </c>
      <c r="B10" s="69">
        <v>2084.58</v>
      </c>
      <c r="C10" s="70">
        <v>125.7382641182522</v>
      </c>
      <c r="D10" s="71"/>
      <c r="E10" s="72">
        <v>53.67</v>
      </c>
      <c r="F10" s="70">
        <v>0</v>
      </c>
      <c r="G10" s="73"/>
      <c r="H10" s="72">
        <v>133.62</v>
      </c>
      <c r="I10" s="70">
        <v>68.202416918429009</v>
      </c>
      <c r="J10" s="70"/>
    </row>
    <row r="11" spans="1:10" x14ac:dyDescent="0.3">
      <c r="A11" s="61" t="s">
        <v>117</v>
      </c>
      <c r="B11" s="69">
        <v>8256.4</v>
      </c>
      <c r="C11" s="70">
        <v>55.088209659483653</v>
      </c>
      <c r="D11" s="71"/>
      <c r="E11" s="72">
        <v>473.2</v>
      </c>
      <c r="F11" s="70">
        <v>-0.16877637130801926</v>
      </c>
      <c r="G11" s="73"/>
      <c r="H11" s="72">
        <v>102.82</v>
      </c>
      <c r="I11" s="70">
        <v>24.630303030303022</v>
      </c>
      <c r="J11" s="70"/>
    </row>
    <row r="12" spans="1:10" x14ac:dyDescent="0.3">
      <c r="A12" s="61" t="s">
        <v>280</v>
      </c>
      <c r="B12" s="69">
        <v>149.78</v>
      </c>
      <c r="C12" s="70">
        <v>193.80149078069834</v>
      </c>
      <c r="D12" s="71"/>
      <c r="E12" s="72">
        <v>19.600000000000001</v>
      </c>
      <c r="F12" s="70">
        <v>-2.4390243902438944</v>
      </c>
      <c r="G12" s="73"/>
      <c r="H12" s="72">
        <v>124.37</v>
      </c>
      <c r="I12" s="70">
        <v>51.763270286760218</v>
      </c>
      <c r="J12" s="70"/>
    </row>
    <row r="13" spans="1:10" x14ac:dyDescent="0.3">
      <c r="A13" s="61" t="s">
        <v>115</v>
      </c>
      <c r="B13" s="69">
        <v>1733.59</v>
      </c>
      <c r="C13" s="70">
        <v>14.548602163326516</v>
      </c>
      <c r="D13" s="71"/>
      <c r="E13" s="72">
        <v>160.69999999999999</v>
      </c>
      <c r="F13" s="70">
        <v>0</v>
      </c>
      <c r="G13" s="73"/>
      <c r="H13" s="72">
        <v>140.19</v>
      </c>
      <c r="I13" s="70">
        <v>5.5965652304911169</v>
      </c>
      <c r="J13" s="70"/>
    </row>
    <row r="14" spans="1:10" x14ac:dyDescent="0.3">
      <c r="A14" s="61" t="s">
        <v>281</v>
      </c>
      <c r="B14" s="69">
        <v>4687.76</v>
      </c>
      <c r="C14" s="70">
        <v>7.4201125127464893</v>
      </c>
      <c r="D14" s="71"/>
      <c r="E14" s="72">
        <v>416.9</v>
      </c>
      <c r="F14" s="70">
        <v>-2.6389537599252715</v>
      </c>
      <c r="G14" s="73"/>
      <c r="H14" s="72">
        <v>102.03</v>
      </c>
      <c r="I14" s="70">
        <v>8.6118799233553371</v>
      </c>
      <c r="J14" s="70"/>
    </row>
    <row r="15" spans="1:10" x14ac:dyDescent="0.3">
      <c r="A15" s="61" t="s">
        <v>282</v>
      </c>
      <c r="B15" s="69">
        <v>20061.98</v>
      </c>
      <c r="C15" s="70">
        <v>-11.571799389173956</v>
      </c>
      <c r="D15" s="71"/>
      <c r="E15" s="72">
        <v>854.7</v>
      </c>
      <c r="F15" s="70">
        <v>-1.2238671428076042</v>
      </c>
      <c r="G15" s="73"/>
      <c r="H15" s="72">
        <v>120.37</v>
      </c>
      <c r="I15" s="70">
        <v>-8.5612275903980422</v>
      </c>
      <c r="J15" s="70"/>
    </row>
    <row r="16" spans="1:10" x14ac:dyDescent="0.3">
      <c r="A16" s="61" t="s">
        <v>90</v>
      </c>
      <c r="B16" s="69">
        <v>19176.18</v>
      </c>
      <c r="C16" s="70">
        <v>-9.1628766903310161</v>
      </c>
      <c r="D16" s="71"/>
      <c r="E16" s="72">
        <v>741.08</v>
      </c>
      <c r="F16" s="70">
        <v>-0.35095268189702883</v>
      </c>
      <c r="G16" s="73"/>
      <c r="H16" s="72">
        <v>110.36</v>
      </c>
      <c r="I16" s="70">
        <v>-7.4394028348570025</v>
      </c>
      <c r="J16" s="70"/>
    </row>
    <row r="17" spans="1:10" x14ac:dyDescent="0.3">
      <c r="A17" s="61" t="s">
        <v>283</v>
      </c>
      <c r="B17" s="69">
        <v>695.83</v>
      </c>
      <c r="C17" s="70">
        <v>-3.7060101576230569</v>
      </c>
      <c r="D17" s="71"/>
      <c r="E17" s="72">
        <v>174.78</v>
      </c>
      <c r="F17" s="70">
        <v>0</v>
      </c>
      <c r="G17" s="73"/>
      <c r="H17" s="72">
        <v>125.83</v>
      </c>
      <c r="I17" s="70">
        <v>0.21503663587129343</v>
      </c>
      <c r="J17" s="70"/>
    </row>
    <row r="18" spans="1:10" x14ac:dyDescent="0.3">
      <c r="A18" s="61" t="s">
        <v>157</v>
      </c>
      <c r="B18" s="69">
        <v>18159.3</v>
      </c>
      <c r="C18" s="70">
        <v>-4.3523466707961065</v>
      </c>
      <c r="D18" s="71"/>
      <c r="E18" s="72">
        <v>1125.5</v>
      </c>
      <c r="F18" s="70">
        <v>-0.13309671694764863</v>
      </c>
      <c r="G18" s="73"/>
      <c r="H18" s="72">
        <v>132.75</v>
      </c>
      <c r="I18" s="70">
        <v>-2.9463371837988017</v>
      </c>
      <c r="J18" s="70"/>
    </row>
    <row r="19" spans="1:10" x14ac:dyDescent="0.3">
      <c r="A19" s="61" t="s">
        <v>284</v>
      </c>
      <c r="B19" s="69">
        <v>332.62</v>
      </c>
      <c r="C19" s="70">
        <v>3.8463940056197292</v>
      </c>
      <c r="D19" s="71"/>
      <c r="E19" s="72">
        <v>21.6</v>
      </c>
      <c r="F19" s="70">
        <v>0.69930069930070926</v>
      </c>
      <c r="G19" s="73"/>
      <c r="H19" s="72">
        <v>128.43</v>
      </c>
      <c r="I19" s="70">
        <v>2.702918832467021</v>
      </c>
      <c r="J19" s="70"/>
    </row>
    <row r="20" spans="1:10" x14ac:dyDescent="0.3">
      <c r="A20" s="61" t="s">
        <v>285</v>
      </c>
      <c r="B20" s="69">
        <v>298.29000000000002</v>
      </c>
      <c r="C20" s="70">
        <v>60.043996136924584</v>
      </c>
      <c r="D20" s="71"/>
      <c r="E20" s="72">
        <v>69.27</v>
      </c>
      <c r="F20" s="70">
        <v>-1.7586157991774345</v>
      </c>
      <c r="G20" s="73"/>
      <c r="H20" s="72">
        <v>167.64</v>
      </c>
      <c r="I20" s="70">
        <v>18.599221789883263</v>
      </c>
      <c r="J20" s="70"/>
    </row>
    <row r="21" spans="1:10" x14ac:dyDescent="0.3">
      <c r="A21" s="61" t="s">
        <v>286</v>
      </c>
      <c r="B21" s="69">
        <v>791.81</v>
      </c>
      <c r="C21" s="70">
        <v>49.536363808048947</v>
      </c>
      <c r="D21" s="71"/>
      <c r="E21" s="72">
        <v>138.4</v>
      </c>
      <c r="F21" s="70">
        <v>-3.466555067308362</v>
      </c>
      <c r="G21" s="73"/>
      <c r="H21" s="72">
        <v>149.78</v>
      </c>
      <c r="I21" s="70">
        <v>40.770676691729321</v>
      </c>
      <c r="J21" s="70"/>
    </row>
    <row r="22" spans="1:10" x14ac:dyDescent="0.3">
      <c r="A22" s="61" t="s">
        <v>104</v>
      </c>
      <c r="B22" s="69">
        <v>17.27</v>
      </c>
      <c r="C22" s="70">
        <v>-30.250403877221331</v>
      </c>
      <c r="D22" s="71"/>
      <c r="E22" s="72">
        <v>3.34</v>
      </c>
      <c r="F22" s="70">
        <v>-2.3391812865497097</v>
      </c>
      <c r="G22" s="73"/>
      <c r="H22" s="72">
        <v>113.7</v>
      </c>
      <c r="I22" s="70">
        <v>-5.1472428464169528</v>
      </c>
      <c r="J22" s="70"/>
    </row>
    <row r="23" spans="1:10" x14ac:dyDescent="0.3">
      <c r="A23" s="61" t="s">
        <v>287</v>
      </c>
      <c r="B23" s="69">
        <v>2291.08</v>
      </c>
      <c r="C23" s="70">
        <v>-3.0107733324027042E-2</v>
      </c>
      <c r="D23" s="71"/>
      <c r="E23" s="72">
        <v>383.6</v>
      </c>
      <c r="F23" s="70">
        <v>-2.0429009193054135</v>
      </c>
      <c r="G23" s="73"/>
      <c r="H23" s="72">
        <v>174.09</v>
      </c>
      <c r="I23" s="70">
        <v>0.78152136158387997</v>
      </c>
      <c r="J23" s="70"/>
    </row>
    <row r="24" spans="1:10" x14ac:dyDescent="0.3">
      <c r="A24" s="61" t="s">
        <v>288</v>
      </c>
      <c r="B24" s="69">
        <v>46.02</v>
      </c>
      <c r="C24" s="70">
        <v>7.7247191011236058</v>
      </c>
      <c r="D24" s="71"/>
      <c r="E24" s="72">
        <v>5.04</v>
      </c>
      <c r="F24" s="70">
        <v>0</v>
      </c>
      <c r="G24" s="73"/>
      <c r="H24" s="72">
        <v>74.650000000000006</v>
      </c>
      <c r="I24" s="70">
        <v>-7.6799406381399873</v>
      </c>
      <c r="J24" s="70"/>
    </row>
    <row r="25" spans="1:10" x14ac:dyDescent="0.3">
      <c r="A25" s="61" t="s">
        <v>102</v>
      </c>
      <c r="B25" s="69">
        <v>6494.45</v>
      </c>
      <c r="C25" s="70">
        <v>5.278472579079013</v>
      </c>
      <c r="D25" s="71"/>
      <c r="E25" s="72">
        <v>157.65</v>
      </c>
      <c r="F25" s="70">
        <v>2.2506161629264487</v>
      </c>
      <c r="G25" s="73"/>
      <c r="H25" s="72">
        <v>96.41</v>
      </c>
      <c r="I25" s="70">
        <v>2.0643658691509663</v>
      </c>
      <c r="J25" s="70"/>
    </row>
    <row r="26" spans="1:10" x14ac:dyDescent="0.3">
      <c r="A26" s="61" t="s">
        <v>289</v>
      </c>
      <c r="B26" s="69">
        <v>1242.08</v>
      </c>
      <c r="C26" s="70">
        <v>4.4607414384713691</v>
      </c>
      <c r="D26" s="71"/>
      <c r="E26" s="72">
        <v>115.06</v>
      </c>
      <c r="F26" s="70">
        <v>-1.3376779283141846</v>
      </c>
      <c r="G26" s="73"/>
      <c r="H26" s="72">
        <v>104.51</v>
      </c>
      <c r="I26" s="70">
        <v>2.1703001270896456</v>
      </c>
      <c r="J26" s="70"/>
    </row>
    <row r="27" spans="1:10" x14ac:dyDescent="0.3">
      <c r="A27" s="61" t="s">
        <v>290</v>
      </c>
      <c r="B27" s="69">
        <v>8112.33</v>
      </c>
      <c r="C27" s="70">
        <v>10.399173672936694</v>
      </c>
      <c r="D27" s="71"/>
      <c r="E27" s="72">
        <v>1675.8</v>
      </c>
      <c r="F27" s="70">
        <v>0</v>
      </c>
      <c r="G27" s="73"/>
      <c r="H27" s="72">
        <v>140.32</v>
      </c>
      <c r="I27" s="70">
        <v>4.4358440011908149</v>
      </c>
      <c r="J27" s="70"/>
    </row>
    <row r="28" spans="1:10" x14ac:dyDescent="0.3">
      <c r="A28" s="61" t="s">
        <v>291</v>
      </c>
      <c r="B28" s="69">
        <v>2088.69</v>
      </c>
      <c r="C28" s="70">
        <v>4.557354891998096</v>
      </c>
      <c r="D28" s="71"/>
      <c r="E28" s="72">
        <v>233.94</v>
      </c>
      <c r="F28" s="70">
        <v>-1.8213866039953013</v>
      </c>
      <c r="G28" s="73"/>
      <c r="H28" s="72">
        <v>138.33000000000001</v>
      </c>
      <c r="I28" s="70">
        <v>5.5068263290366852</v>
      </c>
      <c r="J28" s="70"/>
    </row>
    <row r="29" spans="1:10" x14ac:dyDescent="0.3">
      <c r="A29" s="61" t="s">
        <v>292</v>
      </c>
      <c r="B29" s="69">
        <v>4818.29</v>
      </c>
      <c r="C29" s="70">
        <v>4.7240346537881468</v>
      </c>
      <c r="D29" s="71"/>
      <c r="E29" s="72">
        <v>1390</v>
      </c>
      <c r="F29" s="70">
        <v>-5.6987788331071911</v>
      </c>
      <c r="G29" s="73"/>
      <c r="H29" s="72">
        <v>153.43</v>
      </c>
      <c r="I29" s="70">
        <v>10.167300926258344</v>
      </c>
      <c r="J29" s="70"/>
    </row>
    <row r="30" spans="1:10" x14ac:dyDescent="0.3">
      <c r="A30" s="61" t="s">
        <v>293</v>
      </c>
      <c r="B30" s="69">
        <v>273.63</v>
      </c>
      <c r="C30" s="70">
        <v>-15.290074917961732</v>
      </c>
      <c r="D30" s="71"/>
      <c r="E30" s="72">
        <v>77.599999999999994</v>
      </c>
      <c r="F30" s="70">
        <v>-0.53832350679313223</v>
      </c>
      <c r="G30" s="73"/>
      <c r="H30" s="72">
        <v>122.14</v>
      </c>
      <c r="I30" s="70">
        <v>-9.6731252773258376</v>
      </c>
      <c r="J30" s="70"/>
    </row>
    <row r="31" spans="1:10" x14ac:dyDescent="0.3">
      <c r="A31" s="61" t="s">
        <v>294</v>
      </c>
      <c r="B31" s="69">
        <v>272.83</v>
      </c>
      <c r="C31" s="70">
        <v>-17.429332364868962</v>
      </c>
      <c r="D31" s="71"/>
      <c r="E31" s="72">
        <v>44.9</v>
      </c>
      <c r="F31" s="70">
        <v>5.7216858959265355</v>
      </c>
      <c r="G31" s="73"/>
      <c r="H31" s="72">
        <v>185.31</v>
      </c>
      <c r="I31" s="70">
        <v>-8.0529919618934152</v>
      </c>
      <c r="J31" s="70"/>
    </row>
    <row r="32" spans="1:10" x14ac:dyDescent="0.3">
      <c r="A32" s="61" t="s">
        <v>295</v>
      </c>
      <c r="B32" s="69">
        <v>46.29</v>
      </c>
      <c r="C32" s="70">
        <v>-163.35888310977279</v>
      </c>
      <c r="D32" s="71"/>
      <c r="E32" s="72">
        <v>58.9</v>
      </c>
      <c r="F32" s="70">
        <v>-1.669449081803005</v>
      </c>
      <c r="G32" s="73"/>
      <c r="H32" s="72">
        <v>88.04</v>
      </c>
      <c r="I32" s="70">
        <v>9.720837487537402</v>
      </c>
      <c r="J32" s="70"/>
    </row>
    <row r="33" spans="1:10" x14ac:dyDescent="0.3">
      <c r="A33" s="61" t="s">
        <v>296</v>
      </c>
      <c r="B33" s="69">
        <v>571.36</v>
      </c>
      <c r="C33" s="70">
        <v>80.018274047701581</v>
      </c>
      <c r="D33" s="71"/>
      <c r="E33" s="72">
        <v>54.8</v>
      </c>
      <c r="F33" s="70">
        <v>-2.0554066130473738</v>
      </c>
      <c r="G33" s="73"/>
      <c r="H33" s="72">
        <v>115.41</v>
      </c>
      <c r="I33" s="70">
        <v>29.790823211875839</v>
      </c>
      <c r="J33" s="70"/>
    </row>
    <row r="34" spans="1:10" x14ac:dyDescent="0.3">
      <c r="A34" s="61" t="s">
        <v>99</v>
      </c>
      <c r="B34" s="69">
        <v>7082.75</v>
      </c>
      <c r="C34" s="70">
        <v>12.557528255590721</v>
      </c>
      <c r="D34" s="71"/>
      <c r="E34" s="72">
        <v>296.26</v>
      </c>
      <c r="F34" s="70">
        <v>-5.7349121209059779E-2</v>
      </c>
      <c r="G34" s="73"/>
      <c r="H34" s="72">
        <v>111.53</v>
      </c>
      <c r="I34" s="70">
        <v>7.29196729196729</v>
      </c>
      <c r="J34" s="70"/>
    </row>
    <row r="35" spans="1:10" s="62" customFormat="1" x14ac:dyDescent="0.3">
      <c r="A35" s="62" t="s">
        <v>297</v>
      </c>
      <c r="B35" s="74">
        <v>112989.63</v>
      </c>
      <c r="C35" s="75">
        <v>2.1369000522211588</v>
      </c>
      <c r="D35" s="76"/>
      <c r="E35" s="77">
        <v>9096.31</v>
      </c>
      <c r="F35" s="75">
        <v>-1.7110299027733096</v>
      </c>
      <c r="G35" s="78"/>
      <c r="H35" s="77">
        <v>124.26</v>
      </c>
      <c r="I35" s="75">
        <v>2.7876582016709444</v>
      </c>
      <c r="J35" s="75"/>
    </row>
    <row r="36" spans="1:10" x14ac:dyDescent="0.3">
      <c r="A36" s="63"/>
      <c r="B36" s="79"/>
      <c r="C36" s="80"/>
      <c r="D36" s="63"/>
      <c r="E36" s="81"/>
      <c r="F36" s="63"/>
      <c r="G36" s="63"/>
      <c r="H36" s="82"/>
      <c r="I36" s="63"/>
      <c r="J36" s="70"/>
    </row>
    <row r="37" spans="1:10" x14ac:dyDescent="0.3">
      <c r="C37" s="83"/>
      <c r="H37" s="72"/>
    </row>
    <row r="38" spans="1:10" ht="15" x14ac:dyDescent="0.3">
      <c r="A38" s="61" t="s">
        <v>304</v>
      </c>
    </row>
    <row r="39" spans="1:10" ht="15" x14ac:dyDescent="0.3">
      <c r="A39" s="84" t="s">
        <v>305</v>
      </c>
    </row>
    <row r="41" spans="1:10" x14ac:dyDescent="0.3">
      <c r="A41" s="61" t="s">
        <v>298</v>
      </c>
    </row>
  </sheetData>
  <mergeCells count="4">
    <mergeCell ref="A1:I1"/>
    <mergeCell ref="B4:C4"/>
    <mergeCell ref="E4:F4"/>
    <mergeCell ref="H4:I4"/>
  </mergeCells>
  <pageMargins left="0.24" right="0.24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FF578-305E-46B1-A765-10089C897388}">
  <dimension ref="A1:K55"/>
  <sheetViews>
    <sheetView topLeftCell="D1" zoomScale="80" zoomScaleNormal="80" workbookViewId="0">
      <selection activeCell="A2" sqref="A2"/>
    </sheetView>
  </sheetViews>
  <sheetFormatPr defaultColWidth="55.88671875" defaultRowHeight="13.8" x14ac:dyDescent="0.3"/>
  <cols>
    <col min="1" max="1" width="11.21875" style="20" customWidth="1"/>
    <col min="2" max="3" width="6" style="20" customWidth="1"/>
    <col min="4" max="4" width="15.6640625" style="20" customWidth="1"/>
    <col min="5" max="5" width="5.6640625" style="20" customWidth="1"/>
    <col min="6" max="6" width="13.88671875" style="20" customWidth="1"/>
    <col min="7" max="7" width="3.21875" style="20" customWidth="1"/>
    <col min="8" max="8" width="16.44140625" style="20" customWidth="1"/>
    <col min="9" max="9" width="16.109375" style="20" customWidth="1"/>
    <col min="10" max="16384" width="55.88671875" style="20"/>
  </cols>
  <sheetData>
    <row r="1" spans="1:11" x14ac:dyDescent="0.3">
      <c r="H1" s="20" t="s">
        <v>452</v>
      </c>
    </row>
    <row r="4" spans="1:11" ht="29.55" customHeight="1" x14ac:dyDescent="0.3">
      <c r="E4" s="231"/>
    </row>
    <row r="5" spans="1:11" x14ac:dyDescent="0.3">
      <c r="A5" s="232" t="s">
        <v>158</v>
      </c>
      <c r="B5" s="233">
        <v>-0.89961414653903748</v>
      </c>
      <c r="C5" s="233"/>
      <c r="D5" s="234" t="s">
        <v>435</v>
      </c>
      <c r="E5" s="235">
        <v>-0.9</v>
      </c>
      <c r="F5" s="236"/>
      <c r="K5" s="108"/>
    </row>
    <row r="6" spans="1:11" x14ac:dyDescent="0.3">
      <c r="A6" s="232" t="s">
        <v>159</v>
      </c>
      <c r="B6" s="233">
        <v>-0.22487069934787499</v>
      </c>
      <c r="C6" s="233"/>
      <c r="D6" s="234" t="s">
        <v>430</v>
      </c>
      <c r="E6" s="235">
        <v>-0.9</v>
      </c>
      <c r="F6" s="236"/>
      <c r="K6" s="108"/>
    </row>
    <row r="7" spans="1:11" x14ac:dyDescent="0.3">
      <c r="A7" s="232" t="s">
        <v>160</v>
      </c>
      <c r="B7" s="233">
        <v>2.9679821617994024</v>
      </c>
      <c r="C7" s="233"/>
      <c r="D7" s="234" t="s">
        <v>440</v>
      </c>
      <c r="E7" s="235">
        <v>-0.9</v>
      </c>
      <c r="F7" s="236"/>
      <c r="K7" s="108"/>
    </row>
    <row r="8" spans="1:11" x14ac:dyDescent="0.3">
      <c r="A8" s="232" t="s">
        <v>161</v>
      </c>
      <c r="B8" s="233">
        <v>0.93547914530272858</v>
      </c>
      <c r="C8" s="233"/>
      <c r="D8" s="234" t="s">
        <v>426</v>
      </c>
      <c r="E8" s="235">
        <v>-0.9</v>
      </c>
      <c r="F8" s="236"/>
      <c r="K8" s="108"/>
    </row>
    <row r="9" spans="1:11" x14ac:dyDescent="0.3">
      <c r="A9" s="232" t="s">
        <v>162</v>
      </c>
      <c r="B9" s="233">
        <v>0.42429605427359252</v>
      </c>
      <c r="C9" s="233"/>
      <c r="D9" s="234" t="s">
        <v>436</v>
      </c>
      <c r="E9" s="235">
        <v>-0.2</v>
      </c>
      <c r="F9" s="237"/>
      <c r="H9" s="189"/>
      <c r="K9" s="108"/>
    </row>
    <row r="10" spans="1:11" x14ac:dyDescent="0.3">
      <c r="A10" s="234"/>
      <c r="D10" s="234" t="s">
        <v>439</v>
      </c>
      <c r="E10" s="235">
        <v>-0.2</v>
      </c>
      <c r="F10" s="237"/>
      <c r="K10" s="108"/>
    </row>
    <row r="11" spans="1:11" x14ac:dyDescent="0.3">
      <c r="A11" s="234"/>
      <c r="D11" s="234" t="s">
        <v>438</v>
      </c>
      <c r="E11" s="235">
        <v>-0.2</v>
      </c>
      <c r="F11" s="237"/>
      <c r="K11" s="108"/>
    </row>
    <row r="12" spans="1:11" x14ac:dyDescent="0.3">
      <c r="A12" s="234"/>
      <c r="D12" s="234" t="s">
        <v>437</v>
      </c>
      <c r="E12" s="235">
        <v>-0.2</v>
      </c>
      <c r="F12" s="237"/>
      <c r="K12" s="108"/>
    </row>
    <row r="13" spans="1:11" x14ac:dyDescent="0.3">
      <c r="A13" s="234"/>
      <c r="D13" s="234" t="s">
        <v>433</v>
      </c>
      <c r="E13" s="235">
        <v>3</v>
      </c>
      <c r="F13" s="238"/>
      <c r="K13" s="108"/>
    </row>
    <row r="14" spans="1:11" x14ac:dyDescent="0.3">
      <c r="A14" s="234"/>
      <c r="D14" s="234" t="s">
        <v>434</v>
      </c>
      <c r="E14" s="235">
        <v>3</v>
      </c>
      <c r="F14" s="238"/>
      <c r="K14" s="108"/>
    </row>
    <row r="15" spans="1:11" x14ac:dyDescent="0.3">
      <c r="A15" s="234"/>
      <c r="D15" s="234" t="s">
        <v>432</v>
      </c>
      <c r="E15" s="235">
        <v>3</v>
      </c>
      <c r="F15" s="238"/>
      <c r="K15" s="108"/>
    </row>
    <row r="16" spans="1:11" x14ac:dyDescent="0.3">
      <c r="A16" s="234"/>
      <c r="D16" s="234" t="s">
        <v>431</v>
      </c>
      <c r="E16" s="235">
        <v>3</v>
      </c>
      <c r="F16" s="238"/>
      <c r="K16" s="108"/>
    </row>
    <row r="17" spans="1:11" x14ac:dyDescent="0.3">
      <c r="A17" s="234"/>
      <c r="D17" s="234" t="s">
        <v>428</v>
      </c>
      <c r="E17" s="235">
        <v>0.9</v>
      </c>
      <c r="F17" s="239"/>
      <c r="K17" s="108"/>
    </row>
    <row r="18" spans="1:11" x14ac:dyDescent="0.3">
      <c r="A18" s="234"/>
      <c r="D18" s="234" t="s">
        <v>422</v>
      </c>
      <c r="E18" s="235">
        <v>0.9</v>
      </c>
      <c r="F18" s="239"/>
      <c r="K18" s="108"/>
    </row>
    <row r="19" spans="1:11" x14ac:dyDescent="0.3">
      <c r="A19" s="234"/>
      <c r="D19" s="234" t="s">
        <v>421</v>
      </c>
      <c r="E19" s="235">
        <v>0.9</v>
      </c>
      <c r="F19" s="239"/>
      <c r="K19" s="108"/>
    </row>
    <row r="20" spans="1:11" x14ac:dyDescent="0.3">
      <c r="A20" s="234"/>
      <c r="D20" s="234" t="s">
        <v>427</v>
      </c>
      <c r="E20" s="235">
        <v>0.9</v>
      </c>
      <c r="F20" s="239"/>
      <c r="K20" s="108"/>
    </row>
    <row r="21" spans="1:11" x14ac:dyDescent="0.3">
      <c r="A21" s="234"/>
      <c r="D21" s="234" t="s">
        <v>423</v>
      </c>
      <c r="E21" s="235">
        <v>0.9</v>
      </c>
      <c r="F21" s="239"/>
      <c r="K21" s="108"/>
    </row>
    <row r="22" spans="1:11" x14ac:dyDescent="0.3">
      <c r="A22" s="234"/>
      <c r="D22" s="234" t="s">
        <v>425</v>
      </c>
      <c r="E22" s="235">
        <v>0.9</v>
      </c>
      <c r="F22" s="239"/>
      <c r="K22" s="108"/>
    </row>
    <row r="23" spans="1:11" x14ac:dyDescent="0.3">
      <c r="A23" s="234"/>
      <c r="D23" s="234" t="s">
        <v>429</v>
      </c>
      <c r="E23" s="235">
        <v>0.4</v>
      </c>
      <c r="F23" s="240"/>
      <c r="H23" s="20" t="s">
        <v>445</v>
      </c>
      <c r="K23" s="108"/>
    </row>
    <row r="24" spans="1:11" x14ac:dyDescent="0.3">
      <c r="A24" s="234"/>
      <c r="D24" s="234" t="s">
        <v>424</v>
      </c>
      <c r="E24" s="235">
        <v>0.4</v>
      </c>
      <c r="F24" s="240"/>
      <c r="K24" s="108"/>
    </row>
    <row r="25" spans="1:11" x14ac:dyDescent="0.3">
      <c r="E25" s="241"/>
    </row>
    <row r="27" spans="1:11" x14ac:dyDescent="0.3">
      <c r="D27" s="234"/>
    </row>
    <row r="28" spans="1:11" x14ac:dyDescent="0.3">
      <c r="D28" s="234"/>
    </row>
    <row r="29" spans="1:11" x14ac:dyDescent="0.3">
      <c r="D29" s="234"/>
    </row>
    <row r="30" spans="1:11" x14ac:dyDescent="0.3">
      <c r="D30" s="234"/>
    </row>
    <row r="31" spans="1:11" x14ac:dyDescent="0.3">
      <c r="D31" s="234"/>
    </row>
    <row r="32" spans="1:11" x14ac:dyDescent="0.3">
      <c r="H32" s="20" t="s">
        <v>441</v>
      </c>
    </row>
    <row r="34" spans="8:11" x14ac:dyDescent="0.3">
      <c r="H34" s="234" t="s">
        <v>435</v>
      </c>
      <c r="I34" s="242">
        <v>4359520</v>
      </c>
      <c r="J34" s="20">
        <v>4.6217499999999996</v>
      </c>
      <c r="K34" s="108">
        <v>4.6217499999999996</v>
      </c>
    </row>
    <row r="35" spans="8:11" x14ac:dyDescent="0.3">
      <c r="H35" s="234" t="s">
        <v>442</v>
      </c>
      <c r="I35" s="242">
        <v>126098</v>
      </c>
      <c r="J35" s="20">
        <v>4.4809168000000001</v>
      </c>
      <c r="K35" s="108">
        <v>4.4809168000000001</v>
      </c>
    </row>
    <row r="36" spans="8:11" x14ac:dyDescent="0.3">
      <c r="H36" s="234" t="s">
        <v>440</v>
      </c>
      <c r="I36" s="242">
        <v>10087648</v>
      </c>
      <c r="J36" s="20">
        <v>4.4382722000000001</v>
      </c>
      <c r="K36" s="108">
        <v>4.4382722000000001</v>
      </c>
    </row>
    <row r="37" spans="8:11" x14ac:dyDescent="0.3">
      <c r="H37" s="234" t="s">
        <v>436</v>
      </c>
      <c r="I37" s="242">
        <v>1071758</v>
      </c>
      <c r="J37" s="20">
        <v>4.3520433000000001</v>
      </c>
      <c r="K37" s="108">
        <v>4.3520433000000001</v>
      </c>
    </row>
    <row r="38" spans="8:11" x14ac:dyDescent="0.3">
      <c r="H38" s="243" t="s">
        <v>443</v>
      </c>
      <c r="I38" s="244">
        <v>530496</v>
      </c>
      <c r="J38" s="20">
        <v>4.2546229999999996</v>
      </c>
      <c r="K38" s="108">
        <v>4.2546229999999996</v>
      </c>
    </row>
    <row r="39" spans="8:11" x14ac:dyDescent="0.3">
      <c r="H39" s="243" t="s">
        <v>444</v>
      </c>
      <c r="I39" s="244">
        <v>541262</v>
      </c>
      <c r="J39" s="20">
        <v>4.0699323999999999</v>
      </c>
      <c r="K39" s="108">
        <v>4.0699323999999999</v>
      </c>
    </row>
    <row r="40" spans="8:11" x14ac:dyDescent="0.3">
      <c r="H40" s="234" t="s">
        <v>439</v>
      </c>
      <c r="I40" s="242">
        <v>4913951</v>
      </c>
      <c r="J40" s="20">
        <v>3.7380089000000001</v>
      </c>
      <c r="K40" s="108">
        <v>3.7380089000000001</v>
      </c>
    </row>
    <row r="41" spans="8:11" x14ac:dyDescent="0.3">
      <c r="H41" s="234" t="s">
        <v>438</v>
      </c>
      <c r="I41" s="242">
        <v>1215537</v>
      </c>
      <c r="J41" s="20">
        <v>3.4029615</v>
      </c>
      <c r="K41" s="108">
        <v>3.4029615</v>
      </c>
    </row>
    <row r="42" spans="8:11" x14ac:dyDescent="0.3">
      <c r="H42" s="234" t="s">
        <v>426</v>
      </c>
      <c r="I42" s="242">
        <v>1550941</v>
      </c>
      <c r="J42" s="20">
        <v>3.3532386999999999</v>
      </c>
      <c r="K42" s="108">
        <v>3.3532386999999999</v>
      </c>
    </row>
    <row r="43" spans="8:11" x14ac:dyDescent="0.3">
      <c r="H43" s="234" t="s">
        <v>437</v>
      </c>
      <c r="I43" s="242">
        <v>4463320</v>
      </c>
      <c r="J43" s="20">
        <v>2.8864470999999998</v>
      </c>
      <c r="K43" s="108">
        <v>2.8864470999999998</v>
      </c>
    </row>
    <row r="44" spans="8:11" x14ac:dyDescent="0.3">
      <c r="H44" s="234" t="s">
        <v>433</v>
      </c>
      <c r="I44" s="242">
        <v>3732511</v>
      </c>
      <c r="J44" s="20">
        <v>2.9500864</v>
      </c>
      <c r="K44" s="108">
        <v>2.9500864</v>
      </c>
    </row>
    <row r="45" spans="8:11" x14ac:dyDescent="0.3">
      <c r="H45" s="234" t="s">
        <v>434</v>
      </c>
      <c r="I45" s="242">
        <v>883824</v>
      </c>
      <c r="J45" s="20">
        <v>3.0130723000000001</v>
      </c>
      <c r="K45" s="108">
        <v>3.0130723000000001</v>
      </c>
    </row>
    <row r="46" spans="8:11" x14ac:dyDescent="0.3">
      <c r="H46" s="234" t="s">
        <v>432</v>
      </c>
      <c r="I46" s="242">
        <v>1526444</v>
      </c>
      <c r="J46" s="20">
        <v>2.8176741999999999</v>
      </c>
      <c r="K46" s="108">
        <v>2.8176741999999999</v>
      </c>
    </row>
    <row r="47" spans="8:11" x14ac:dyDescent="0.3">
      <c r="H47" s="234" t="s">
        <v>431</v>
      </c>
      <c r="I47" s="242">
        <v>5885023</v>
      </c>
      <c r="J47" s="20">
        <v>2.8410633000000001</v>
      </c>
      <c r="K47" s="108">
        <v>2.8410633000000001</v>
      </c>
    </row>
    <row r="48" spans="8:11" x14ac:dyDescent="0.3">
      <c r="H48" s="234" t="s">
        <v>428</v>
      </c>
      <c r="I48" s="242">
        <v>1312974</v>
      </c>
      <c r="J48" s="20">
        <v>2.5342239000000002</v>
      </c>
      <c r="K48" s="108">
        <v>2.5342239000000002</v>
      </c>
    </row>
    <row r="49" spans="8:11" x14ac:dyDescent="0.3">
      <c r="H49" s="234" t="s">
        <v>422</v>
      </c>
      <c r="I49" s="242">
        <v>305741</v>
      </c>
      <c r="J49" s="20">
        <v>2.4455146999999999</v>
      </c>
      <c r="K49" s="108">
        <v>2.4455146999999999</v>
      </c>
    </row>
    <row r="50" spans="8:11" x14ac:dyDescent="0.3">
      <c r="H50" s="234" t="s">
        <v>421</v>
      </c>
      <c r="I50" s="242">
        <v>5815546</v>
      </c>
      <c r="J50" s="20">
        <v>2.2873106999999999</v>
      </c>
      <c r="K50" s="108">
        <v>2.2873106999999999</v>
      </c>
    </row>
    <row r="51" spans="8:11" x14ac:dyDescent="0.3">
      <c r="H51" s="234" t="s">
        <v>427</v>
      </c>
      <c r="I51" s="242">
        <v>4031023</v>
      </c>
      <c r="J51" s="20">
        <v>2.1842198000000002</v>
      </c>
      <c r="K51" s="108">
        <v>2.1842198000000002</v>
      </c>
    </row>
    <row r="52" spans="8:11" x14ac:dyDescent="0.3">
      <c r="H52" s="234" t="s">
        <v>423</v>
      </c>
      <c r="I52" s="242">
        <v>562381</v>
      </c>
      <c r="J52" s="20">
        <v>2.0154860999999999</v>
      </c>
      <c r="K52" s="108">
        <v>2.0154860999999999</v>
      </c>
    </row>
    <row r="53" spans="8:11" x14ac:dyDescent="0.3">
      <c r="H53" s="234" t="s">
        <v>425</v>
      </c>
      <c r="I53" s="242">
        <v>1944003</v>
      </c>
      <c r="J53" s="20">
        <v>1.8535539000000001</v>
      </c>
      <c r="K53" s="108">
        <v>1.8535539000000001</v>
      </c>
    </row>
    <row r="54" spans="8:11" x14ac:dyDescent="0.3">
      <c r="H54" s="234" t="s">
        <v>429</v>
      </c>
      <c r="I54" s="242">
        <v>5003819</v>
      </c>
    </row>
    <row r="55" spans="8:11" x14ac:dyDescent="0.3">
      <c r="H55" s="234" t="s">
        <v>424</v>
      </c>
      <c r="I55" s="242">
        <v>1641298</v>
      </c>
    </row>
  </sheetData>
  <pageMargins left="0.7" right="0.7" top="0.75" bottom="0.75" header="0.3" footer="0.3"/>
  <pageSetup paperSize="9" scale="95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4D0CA-BB0F-46E1-BF1E-5D4CA7A5C197}">
  <dimension ref="A1:I22"/>
  <sheetViews>
    <sheetView topLeftCell="F1" zoomScale="80" zoomScaleNormal="80" workbookViewId="0">
      <selection activeCell="A2" sqref="A2"/>
    </sheetView>
  </sheetViews>
  <sheetFormatPr defaultRowHeight="13.8" x14ac:dyDescent="0.3"/>
  <cols>
    <col min="1" max="1" width="22.21875" style="20" customWidth="1"/>
    <col min="2" max="256" width="8.88671875" style="20"/>
    <col min="257" max="257" width="22.21875" style="20" customWidth="1"/>
    <col min="258" max="512" width="8.88671875" style="20"/>
    <col min="513" max="513" width="22.21875" style="20" customWidth="1"/>
    <col min="514" max="768" width="8.88671875" style="20"/>
    <col min="769" max="769" width="22.21875" style="20" customWidth="1"/>
    <col min="770" max="1024" width="8.88671875" style="20"/>
    <col min="1025" max="1025" width="22.21875" style="20" customWidth="1"/>
    <col min="1026" max="1280" width="8.88671875" style="20"/>
    <col min="1281" max="1281" width="22.21875" style="20" customWidth="1"/>
    <col min="1282" max="1536" width="8.88671875" style="20"/>
    <col min="1537" max="1537" width="22.21875" style="20" customWidth="1"/>
    <col min="1538" max="1792" width="8.88671875" style="20"/>
    <col min="1793" max="1793" width="22.21875" style="20" customWidth="1"/>
    <col min="1794" max="2048" width="8.88671875" style="20"/>
    <col min="2049" max="2049" width="22.21875" style="20" customWidth="1"/>
    <col min="2050" max="2304" width="8.88671875" style="20"/>
    <col min="2305" max="2305" width="22.21875" style="20" customWidth="1"/>
    <col min="2306" max="2560" width="8.88671875" style="20"/>
    <col min="2561" max="2561" width="22.21875" style="20" customWidth="1"/>
    <col min="2562" max="2816" width="8.88671875" style="20"/>
    <col min="2817" max="2817" width="22.21875" style="20" customWidth="1"/>
    <col min="2818" max="3072" width="8.88671875" style="20"/>
    <col min="3073" max="3073" width="22.21875" style="20" customWidth="1"/>
    <col min="3074" max="3328" width="8.88671875" style="20"/>
    <col min="3329" max="3329" width="22.21875" style="20" customWidth="1"/>
    <col min="3330" max="3584" width="8.88671875" style="20"/>
    <col min="3585" max="3585" width="22.21875" style="20" customWidth="1"/>
    <col min="3586" max="3840" width="8.88671875" style="20"/>
    <col min="3841" max="3841" width="22.21875" style="20" customWidth="1"/>
    <col min="3842" max="4096" width="8.88671875" style="20"/>
    <col min="4097" max="4097" width="22.21875" style="20" customWidth="1"/>
    <col min="4098" max="4352" width="8.88671875" style="20"/>
    <col min="4353" max="4353" width="22.21875" style="20" customWidth="1"/>
    <col min="4354" max="4608" width="8.88671875" style="20"/>
    <col min="4609" max="4609" width="22.21875" style="20" customWidth="1"/>
    <col min="4610" max="4864" width="8.88671875" style="20"/>
    <col min="4865" max="4865" width="22.21875" style="20" customWidth="1"/>
    <col min="4866" max="5120" width="8.88671875" style="20"/>
    <col min="5121" max="5121" width="22.21875" style="20" customWidth="1"/>
    <col min="5122" max="5376" width="8.88671875" style="20"/>
    <col min="5377" max="5377" width="22.21875" style="20" customWidth="1"/>
    <col min="5378" max="5632" width="8.88671875" style="20"/>
    <col min="5633" max="5633" width="22.21875" style="20" customWidth="1"/>
    <col min="5634" max="5888" width="8.88671875" style="20"/>
    <col min="5889" max="5889" width="22.21875" style="20" customWidth="1"/>
    <col min="5890" max="6144" width="8.88671875" style="20"/>
    <col min="6145" max="6145" width="22.21875" style="20" customWidth="1"/>
    <col min="6146" max="6400" width="8.88671875" style="20"/>
    <col min="6401" max="6401" width="22.21875" style="20" customWidth="1"/>
    <col min="6402" max="6656" width="8.88671875" style="20"/>
    <col min="6657" max="6657" width="22.21875" style="20" customWidth="1"/>
    <col min="6658" max="6912" width="8.88671875" style="20"/>
    <col min="6913" max="6913" width="22.21875" style="20" customWidth="1"/>
    <col min="6914" max="7168" width="8.88671875" style="20"/>
    <col min="7169" max="7169" width="22.21875" style="20" customWidth="1"/>
    <col min="7170" max="7424" width="8.88671875" style="20"/>
    <col min="7425" max="7425" width="22.21875" style="20" customWidth="1"/>
    <col min="7426" max="7680" width="8.88671875" style="20"/>
    <col min="7681" max="7681" width="22.21875" style="20" customWidth="1"/>
    <col min="7682" max="7936" width="8.88671875" style="20"/>
    <col min="7937" max="7937" width="22.21875" style="20" customWidth="1"/>
    <col min="7938" max="8192" width="8.88671875" style="20"/>
    <col min="8193" max="8193" width="22.21875" style="20" customWidth="1"/>
    <col min="8194" max="8448" width="8.88671875" style="20"/>
    <col min="8449" max="8449" width="22.21875" style="20" customWidth="1"/>
    <col min="8450" max="8704" width="8.88671875" style="20"/>
    <col min="8705" max="8705" width="22.21875" style="20" customWidth="1"/>
    <col min="8706" max="8960" width="8.88671875" style="20"/>
    <col min="8961" max="8961" width="22.21875" style="20" customWidth="1"/>
    <col min="8962" max="9216" width="8.88671875" style="20"/>
    <col min="9217" max="9217" width="22.21875" style="20" customWidth="1"/>
    <col min="9218" max="9472" width="8.88671875" style="20"/>
    <col min="9473" max="9473" width="22.21875" style="20" customWidth="1"/>
    <col min="9474" max="9728" width="8.88671875" style="20"/>
    <col min="9729" max="9729" width="22.21875" style="20" customWidth="1"/>
    <col min="9730" max="9984" width="8.88671875" style="20"/>
    <col min="9985" max="9985" width="22.21875" style="20" customWidth="1"/>
    <col min="9986" max="10240" width="8.88671875" style="20"/>
    <col min="10241" max="10241" width="22.21875" style="20" customWidth="1"/>
    <col min="10242" max="10496" width="8.88671875" style="20"/>
    <col min="10497" max="10497" width="22.21875" style="20" customWidth="1"/>
    <col min="10498" max="10752" width="8.88671875" style="20"/>
    <col min="10753" max="10753" width="22.21875" style="20" customWidth="1"/>
    <col min="10754" max="11008" width="8.88671875" style="20"/>
    <col min="11009" max="11009" width="22.21875" style="20" customWidth="1"/>
    <col min="11010" max="11264" width="8.88671875" style="20"/>
    <col min="11265" max="11265" width="22.21875" style="20" customWidth="1"/>
    <col min="11266" max="11520" width="8.88671875" style="20"/>
    <col min="11521" max="11521" width="22.21875" style="20" customWidth="1"/>
    <col min="11522" max="11776" width="8.88671875" style="20"/>
    <col min="11777" max="11777" width="22.21875" style="20" customWidth="1"/>
    <col min="11778" max="12032" width="8.88671875" style="20"/>
    <col min="12033" max="12033" width="22.21875" style="20" customWidth="1"/>
    <col min="12034" max="12288" width="8.88671875" style="20"/>
    <col min="12289" max="12289" width="22.21875" style="20" customWidth="1"/>
    <col min="12290" max="12544" width="8.88671875" style="20"/>
    <col min="12545" max="12545" width="22.21875" style="20" customWidth="1"/>
    <col min="12546" max="12800" width="8.88671875" style="20"/>
    <col min="12801" max="12801" width="22.21875" style="20" customWidth="1"/>
    <col min="12802" max="13056" width="8.88671875" style="20"/>
    <col min="13057" max="13057" width="22.21875" style="20" customWidth="1"/>
    <col min="13058" max="13312" width="8.88671875" style="20"/>
    <col min="13313" max="13313" width="22.21875" style="20" customWidth="1"/>
    <col min="13314" max="13568" width="8.88671875" style="20"/>
    <col min="13569" max="13569" width="22.21875" style="20" customWidth="1"/>
    <col min="13570" max="13824" width="8.88671875" style="20"/>
    <col min="13825" max="13825" width="22.21875" style="20" customWidth="1"/>
    <col min="13826" max="14080" width="8.88671875" style="20"/>
    <col min="14081" max="14081" width="22.21875" style="20" customWidth="1"/>
    <col min="14082" max="14336" width="8.88671875" style="20"/>
    <col min="14337" max="14337" width="22.21875" style="20" customWidth="1"/>
    <col min="14338" max="14592" width="8.88671875" style="20"/>
    <col min="14593" max="14593" width="22.21875" style="20" customWidth="1"/>
    <col min="14594" max="14848" width="8.88671875" style="20"/>
    <col min="14849" max="14849" width="22.21875" style="20" customWidth="1"/>
    <col min="14850" max="15104" width="8.88671875" style="20"/>
    <col min="15105" max="15105" width="22.21875" style="20" customWidth="1"/>
    <col min="15106" max="15360" width="8.88671875" style="20"/>
    <col min="15361" max="15361" width="22.21875" style="20" customWidth="1"/>
    <col min="15362" max="15616" width="8.88671875" style="20"/>
    <col min="15617" max="15617" width="22.21875" style="20" customWidth="1"/>
    <col min="15618" max="15872" width="8.88671875" style="20"/>
    <col min="15873" max="15873" width="22.21875" style="20" customWidth="1"/>
    <col min="15874" max="16128" width="8.88671875" style="20"/>
    <col min="16129" max="16129" width="22.21875" style="20" customWidth="1"/>
    <col min="16130" max="16384" width="8.88671875" style="20"/>
  </cols>
  <sheetData>
    <row r="1" spans="1:9" x14ac:dyDescent="0.3">
      <c r="A1" s="20" t="s">
        <v>177</v>
      </c>
    </row>
    <row r="3" spans="1:9" x14ac:dyDescent="0.3">
      <c r="I3" s="20" t="s">
        <v>453</v>
      </c>
    </row>
    <row r="4" spans="1:9" x14ac:dyDescent="0.3">
      <c r="B4" s="20" t="s">
        <v>178</v>
      </c>
      <c r="C4" s="20" t="s">
        <v>179</v>
      </c>
      <c r="D4" s="20" t="s">
        <v>160</v>
      </c>
      <c r="E4" s="20" t="s">
        <v>161</v>
      </c>
      <c r="F4" s="20" t="s">
        <v>162</v>
      </c>
      <c r="G4" s="20" t="s">
        <v>157</v>
      </c>
    </row>
    <row r="5" spans="1:9" x14ac:dyDescent="0.3">
      <c r="A5" s="20" t="s">
        <v>164</v>
      </c>
      <c r="B5" s="230">
        <v>2.808626929085106</v>
      </c>
      <c r="C5" s="230">
        <v>2.7541514783313086</v>
      </c>
      <c r="D5" s="230">
        <v>2.7896387956951765</v>
      </c>
      <c r="E5" s="230">
        <v>3.5632406287787179</v>
      </c>
      <c r="F5" s="230">
        <v>3.5720839490433551</v>
      </c>
      <c r="G5" s="230">
        <v>2.986503115416919</v>
      </c>
    </row>
    <row r="6" spans="1:9" x14ac:dyDescent="0.3">
      <c r="A6" s="20" t="s">
        <v>165</v>
      </c>
      <c r="B6" s="230">
        <v>3.4270728435346074</v>
      </c>
      <c r="C6" s="230">
        <v>3.1322917450725281</v>
      </c>
      <c r="D6" s="230">
        <v>3.5750076249400893</v>
      </c>
      <c r="E6" s="230">
        <v>5.3073760580411129</v>
      </c>
      <c r="F6" s="230">
        <v>4.8585557133060968</v>
      </c>
      <c r="G6" s="230">
        <v>3.8396781061390319</v>
      </c>
    </row>
    <row r="7" spans="1:9" x14ac:dyDescent="0.3">
      <c r="A7" s="20" t="s">
        <v>166</v>
      </c>
      <c r="B7" s="230">
        <v>1.2664263576097672</v>
      </c>
      <c r="C7" s="230">
        <v>1.219367950193013</v>
      </c>
      <c r="D7" s="230">
        <v>1.6760344502055102</v>
      </c>
      <c r="E7" s="230">
        <v>2.4299879081015723</v>
      </c>
      <c r="F7" s="230">
        <v>2.0277383401423617</v>
      </c>
      <c r="G7" s="230">
        <v>1.6102506006211301</v>
      </c>
    </row>
    <row r="8" spans="1:9" x14ac:dyDescent="0.3">
      <c r="A8" s="20" t="s">
        <v>167</v>
      </c>
      <c r="B8" s="230">
        <v>2.1385845488155941</v>
      </c>
      <c r="C8" s="230">
        <v>2.1623888428907838</v>
      </c>
      <c r="D8" s="230">
        <v>2.1429712576067859</v>
      </c>
      <c r="E8" s="230">
        <v>2.9925030229746068</v>
      </c>
      <c r="F8" s="230">
        <v>2.3609461169221255</v>
      </c>
      <c r="G8" s="230">
        <v>2.3095103228704805</v>
      </c>
    </row>
    <row r="9" spans="1:9" x14ac:dyDescent="0.3">
      <c r="A9" s="20" t="s">
        <v>168</v>
      </c>
      <c r="B9" s="230">
        <v>0.53838243300465793</v>
      </c>
      <c r="C9" s="230">
        <v>0.51004132660924673</v>
      </c>
      <c r="D9" s="230">
        <v>0.63287002744978438</v>
      </c>
      <c r="E9" s="230">
        <v>0.86626360338573161</v>
      </c>
      <c r="F9" s="230">
        <v>0.69152686427336563</v>
      </c>
      <c r="G9" s="230">
        <v>0.62230208801296949</v>
      </c>
    </row>
    <row r="10" spans="1:9" x14ac:dyDescent="0.3">
      <c r="A10" s="20" t="s">
        <v>169</v>
      </c>
      <c r="B10" s="230">
        <v>1.5649741839752052</v>
      </c>
      <c r="C10" s="230">
        <v>1.5638160983809866</v>
      </c>
      <c r="D10" s="230">
        <v>1.5660174574818819</v>
      </c>
      <c r="E10" s="230">
        <v>1.9463119709794439</v>
      </c>
      <c r="F10" s="230">
        <v>1.7722790446112093</v>
      </c>
      <c r="G10" s="230">
        <v>1.6477527980155089</v>
      </c>
    </row>
    <row r="11" spans="1:9" x14ac:dyDescent="0.3">
      <c r="A11" s="20" t="s">
        <v>170</v>
      </c>
      <c r="B11" s="230">
        <v>2.2538759620961688</v>
      </c>
      <c r="C11" s="230">
        <v>2.1767259146155693</v>
      </c>
      <c r="D11" s="230">
        <v>2.4403439211072864</v>
      </c>
      <c r="E11" s="230">
        <v>3.1332527206771466</v>
      </c>
      <c r="F11" s="230">
        <v>2.8409584794135538</v>
      </c>
      <c r="G11" s="230">
        <v>2.4786608590347092</v>
      </c>
    </row>
    <row r="12" spans="1:9" ht="22.2" customHeight="1" x14ac:dyDescent="0.3">
      <c r="A12" s="20" t="s">
        <v>171</v>
      </c>
      <c r="B12" s="230">
        <v>0.72377387226138412</v>
      </c>
      <c r="C12" s="230">
        <v>0.73369964551590161</v>
      </c>
      <c r="D12" s="230">
        <v>0.68660770046330599</v>
      </c>
      <c r="E12" s="230">
        <v>0.84885126964933488</v>
      </c>
      <c r="F12" s="230">
        <v>0.84074599909212955</v>
      </c>
      <c r="G12" s="230">
        <v>0.74887200421899724</v>
      </c>
    </row>
    <row r="13" spans="1:9" ht="15" customHeight="1" x14ac:dyDescent="0.3">
      <c r="A13" s="20" t="s">
        <v>172</v>
      </c>
      <c r="B13" s="230">
        <v>0.49105601952837269</v>
      </c>
      <c r="C13" s="230">
        <v>0.42007620153621728</v>
      </c>
      <c r="D13" s="230">
        <v>0.35655672229242014</v>
      </c>
      <c r="E13" s="230">
        <v>0.42370012091898424</v>
      </c>
      <c r="F13" s="230">
        <v>0.42785810177807387</v>
      </c>
      <c r="G13" s="230">
        <v>0.42932203058772977</v>
      </c>
    </row>
    <row r="14" spans="1:9" x14ac:dyDescent="0.3">
      <c r="A14" s="20" t="s">
        <v>173</v>
      </c>
      <c r="B14" s="230">
        <v>0.51240628124699761</v>
      </c>
      <c r="C14" s="230">
        <v>0.49785481564317902</v>
      </c>
      <c r="D14" s="230">
        <v>0.59510841938622872</v>
      </c>
      <c r="E14" s="230">
        <v>0.71922611850060458</v>
      </c>
      <c r="F14" s="230">
        <v>0.69152686427336563</v>
      </c>
      <c r="G14" s="230">
        <v>0.57815887649666975</v>
      </c>
    </row>
    <row r="15" spans="1:9" ht="16.95" customHeight="1" x14ac:dyDescent="0.3">
      <c r="A15" s="20" t="s">
        <v>174</v>
      </c>
      <c r="B15" s="230">
        <v>0.81664751073740238</v>
      </c>
      <c r="C15" s="230">
        <v>0.73298279192966243</v>
      </c>
      <c r="D15" s="230">
        <v>0.80896983428463543</v>
      </c>
      <c r="E15" s="230">
        <v>1.0969770253929867</v>
      </c>
      <c r="F15" s="230">
        <v>1.2898521330126811</v>
      </c>
      <c r="G15" s="230">
        <v>0.88520811766314433</v>
      </c>
    </row>
    <row r="17" spans="1:9" x14ac:dyDescent="0.3">
      <c r="A17" s="20" t="s">
        <v>180</v>
      </c>
    </row>
    <row r="18" spans="1:9" x14ac:dyDescent="0.3">
      <c r="A18" s="45" t="s">
        <v>181</v>
      </c>
    </row>
    <row r="19" spans="1:9" x14ac:dyDescent="0.3">
      <c r="A19" s="45"/>
    </row>
    <row r="20" spans="1:9" x14ac:dyDescent="0.3">
      <c r="A20" s="20" t="s">
        <v>182</v>
      </c>
    </row>
    <row r="22" spans="1:9" x14ac:dyDescent="0.3">
      <c r="I22" s="20" t="s">
        <v>445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97C2F-A657-4C3D-815C-A9AB6B5BFE15}">
  <dimension ref="B2:E40"/>
  <sheetViews>
    <sheetView topLeftCell="A15" zoomScale="80" zoomScaleNormal="80" workbookViewId="0">
      <selection activeCell="A2" sqref="A2"/>
    </sheetView>
  </sheetViews>
  <sheetFormatPr defaultColWidth="8.77734375" defaultRowHeight="13.8" x14ac:dyDescent="0.3"/>
  <cols>
    <col min="1" max="1" width="8.77734375" style="1"/>
    <col min="2" max="2" width="62.77734375" style="1" bestFit="1" customWidth="1"/>
    <col min="3" max="3" width="20.77734375" style="1" bestFit="1" customWidth="1"/>
    <col min="4" max="4" width="18.44140625" style="1" bestFit="1" customWidth="1"/>
    <col min="5" max="5" width="19.6640625" style="1" bestFit="1" customWidth="1"/>
    <col min="6" max="16384" width="8.77734375" style="1"/>
  </cols>
  <sheetData>
    <row r="2" spans="2:5" x14ac:dyDescent="0.3">
      <c r="B2" s="292" t="s">
        <v>468</v>
      </c>
      <c r="C2" s="175"/>
      <c r="D2" s="175"/>
      <c r="E2" s="175"/>
    </row>
    <row r="3" spans="2:5" x14ac:dyDescent="0.3">
      <c r="B3" s="292" t="s">
        <v>183</v>
      </c>
      <c r="C3" s="175"/>
      <c r="D3" s="175"/>
      <c r="E3" s="175"/>
    </row>
    <row r="4" spans="2:5" x14ac:dyDescent="0.3">
      <c r="B4" s="292" t="s">
        <v>184</v>
      </c>
      <c r="C4" s="175" t="s">
        <v>185</v>
      </c>
      <c r="D4" s="175" t="s">
        <v>186</v>
      </c>
      <c r="E4" s="175"/>
    </row>
    <row r="5" spans="2:5" x14ac:dyDescent="0.3">
      <c r="B5" s="175"/>
      <c r="C5" s="293" t="s">
        <v>187</v>
      </c>
      <c r="D5" s="293" t="s">
        <v>188</v>
      </c>
      <c r="E5" s="175"/>
    </row>
    <row r="6" spans="2:5" x14ac:dyDescent="0.3">
      <c r="B6" s="175"/>
      <c r="C6" s="293" t="s">
        <v>189</v>
      </c>
      <c r="D6" s="293" t="s">
        <v>190</v>
      </c>
      <c r="E6" s="175"/>
    </row>
    <row r="7" spans="2:5" x14ac:dyDescent="0.3">
      <c r="B7" s="293" t="s">
        <v>191</v>
      </c>
      <c r="C7" s="294">
        <v>-6</v>
      </c>
      <c r="D7" s="293">
        <v>-7.8</v>
      </c>
      <c r="E7" s="175"/>
    </row>
    <row r="8" spans="2:5" x14ac:dyDescent="0.3">
      <c r="B8" s="293" t="s">
        <v>192</v>
      </c>
      <c r="C8" s="294">
        <v>-6.4</v>
      </c>
      <c r="D8" s="293">
        <v>-5.3</v>
      </c>
      <c r="E8" s="175"/>
    </row>
    <row r="9" spans="2:5" x14ac:dyDescent="0.3">
      <c r="B9" s="293" t="s">
        <v>193</v>
      </c>
      <c r="C9" s="294">
        <v>-24.8</v>
      </c>
      <c r="D9" s="293">
        <v>-24.1</v>
      </c>
      <c r="E9" s="175"/>
    </row>
    <row r="10" spans="2:5" x14ac:dyDescent="0.3">
      <c r="B10" s="293" t="s">
        <v>194</v>
      </c>
      <c r="C10" s="294">
        <v>-0.9</v>
      </c>
      <c r="D10" s="293">
        <v>-2.4</v>
      </c>
      <c r="E10" s="175"/>
    </row>
    <row r="11" spans="2:5" x14ac:dyDescent="0.3">
      <c r="B11" s="293" t="s">
        <v>195</v>
      </c>
      <c r="C11" s="294">
        <v>-0.4</v>
      </c>
      <c r="D11" s="293">
        <v>-2.6</v>
      </c>
      <c r="E11" s="175"/>
    </row>
    <row r="12" spans="2:5" x14ac:dyDescent="0.3">
      <c r="B12" s="293" t="s">
        <v>196</v>
      </c>
      <c r="C12" s="294">
        <v>-2</v>
      </c>
      <c r="D12" s="293">
        <v>-2.8</v>
      </c>
      <c r="E12" s="175"/>
    </row>
    <row r="13" spans="2:5" x14ac:dyDescent="0.3">
      <c r="B13" s="293" t="s">
        <v>197</v>
      </c>
      <c r="C13" s="294">
        <v>-6.2</v>
      </c>
      <c r="D13" s="293">
        <v>-7.2</v>
      </c>
      <c r="E13" s="175"/>
    </row>
    <row r="14" spans="2:5" x14ac:dyDescent="0.3">
      <c r="B14" s="175"/>
      <c r="C14" s="175"/>
      <c r="D14" s="175"/>
      <c r="E14" s="175"/>
    </row>
    <row r="15" spans="2:5" ht="27.6" x14ac:dyDescent="0.3">
      <c r="B15" s="229" t="s">
        <v>469</v>
      </c>
    </row>
    <row r="16" spans="2:5" x14ac:dyDescent="0.3">
      <c r="B16" s="229"/>
    </row>
    <row r="18" spans="2:2" x14ac:dyDescent="0.3">
      <c r="B18" s="1" t="s">
        <v>470</v>
      </c>
    </row>
    <row r="40" spans="2:2" x14ac:dyDescent="0.3">
      <c r="B40" s="1" t="s">
        <v>445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DE12F-DC55-4111-8903-9A1F1B9B26EF}">
  <dimension ref="A1:H31"/>
  <sheetViews>
    <sheetView zoomScale="80" zoomScaleNormal="80" workbookViewId="0">
      <selection activeCell="A2" sqref="A2"/>
    </sheetView>
  </sheetViews>
  <sheetFormatPr defaultColWidth="9.21875" defaultRowHeight="13.8" x14ac:dyDescent="0.3"/>
  <cols>
    <col min="1" max="1" width="35" style="1" customWidth="1"/>
    <col min="2" max="2" width="11.21875" style="8" customWidth="1"/>
    <col min="3" max="3" width="9.21875" style="1" customWidth="1"/>
    <col min="4" max="4" width="9.21875" style="1"/>
    <col min="5" max="5" width="1.5546875" style="1" customWidth="1"/>
    <col min="6" max="16384" width="9.21875" style="1"/>
  </cols>
  <sheetData>
    <row r="1" spans="1:8" x14ac:dyDescent="0.3">
      <c r="A1" s="1" t="s">
        <v>198</v>
      </c>
      <c r="B1" s="1"/>
    </row>
    <row r="2" spans="1:8" x14ac:dyDescent="0.3">
      <c r="A2" s="2"/>
      <c r="B2" s="2"/>
      <c r="C2" s="2"/>
      <c r="D2" s="2"/>
      <c r="E2" s="2"/>
      <c r="F2" s="2"/>
    </row>
    <row r="3" spans="1:8" x14ac:dyDescent="0.3">
      <c r="A3" s="3" t="s">
        <v>156</v>
      </c>
      <c r="B3" s="4"/>
      <c r="C3" s="3"/>
      <c r="D3" s="3"/>
      <c r="E3" s="3"/>
      <c r="F3" s="5" t="s">
        <v>13</v>
      </c>
    </row>
    <row r="4" spans="1:8" s="8" customFormat="1" x14ac:dyDescent="0.3">
      <c r="A4" s="6"/>
      <c r="B4" s="6"/>
      <c r="C4" s="7">
        <v>2018</v>
      </c>
      <c r="D4" s="7">
        <v>2019</v>
      </c>
      <c r="E4" s="7"/>
      <c r="F4" s="7" t="s">
        <v>199</v>
      </c>
    </row>
    <row r="5" spans="1:8" s="8" customFormat="1" x14ac:dyDescent="0.3"/>
    <row r="6" spans="1:8" ht="12.75" customHeight="1" x14ac:dyDescent="0.3">
      <c r="B6" s="1"/>
      <c r="C6" s="319" t="s">
        <v>200</v>
      </c>
      <c r="D6" s="319"/>
      <c r="H6" s="9"/>
    </row>
    <row r="7" spans="1:8" x14ac:dyDescent="0.3">
      <c r="C7" s="10"/>
      <c r="D7" s="10"/>
    </row>
    <row r="8" spans="1:8" ht="15" x14ac:dyDescent="0.3">
      <c r="A8" s="1" t="s">
        <v>201</v>
      </c>
      <c r="B8" s="8" t="s">
        <v>202</v>
      </c>
      <c r="C8" s="10">
        <v>90847.65078860191</v>
      </c>
      <c r="D8" s="10">
        <v>92168.785252787187</v>
      </c>
      <c r="F8" s="11">
        <v>1.454230739834415</v>
      </c>
      <c r="H8" s="10"/>
    </row>
    <row r="9" spans="1:8" ht="13.05" customHeight="1" x14ac:dyDescent="0.3">
      <c r="C9" s="10"/>
      <c r="D9" s="10"/>
      <c r="F9" s="11"/>
    </row>
    <row r="10" spans="1:8" ht="13.05" customHeight="1" x14ac:dyDescent="0.3">
      <c r="A10" s="1" t="s">
        <v>203</v>
      </c>
      <c r="B10" s="8" t="s">
        <v>204</v>
      </c>
      <c r="C10" s="10">
        <v>43818.524111999999</v>
      </c>
      <c r="D10" s="10">
        <v>44540.147532000003</v>
      </c>
      <c r="F10" s="11">
        <v>1.6468455627476999</v>
      </c>
    </row>
    <row r="11" spans="1:8" ht="13.05" customHeight="1" x14ac:dyDescent="0.3">
      <c r="A11" s="1" t="s">
        <v>205</v>
      </c>
      <c r="C11" s="12">
        <v>10.3</v>
      </c>
      <c r="D11" s="12">
        <v>10.5</v>
      </c>
      <c r="F11" s="11">
        <v>0.19999999999999929</v>
      </c>
    </row>
    <row r="12" spans="1:8" ht="13.05" customHeight="1" x14ac:dyDescent="0.3">
      <c r="A12" s="1" t="s">
        <v>206</v>
      </c>
      <c r="B12" s="8" t="s">
        <v>207</v>
      </c>
      <c r="C12" s="10">
        <v>41999.552679</v>
      </c>
      <c r="D12" s="10">
        <v>43831.669561000002</v>
      </c>
      <c r="F12" s="11">
        <v>4.362229512306385</v>
      </c>
    </row>
    <row r="13" spans="1:8" ht="13.05" customHeight="1" x14ac:dyDescent="0.3">
      <c r="A13" s="1" t="s">
        <v>208</v>
      </c>
      <c r="C13" s="12">
        <v>9</v>
      </c>
      <c r="D13" s="12">
        <v>9.1999999999999993</v>
      </c>
      <c r="F13" s="11">
        <v>0.19999999999999929</v>
      </c>
    </row>
    <row r="14" spans="1:8" ht="13.05" customHeight="1" x14ac:dyDescent="0.3">
      <c r="A14" s="1" t="s">
        <v>209</v>
      </c>
      <c r="B14" s="8" t="s">
        <v>210</v>
      </c>
      <c r="C14" s="10">
        <v>-1818.9714329999988</v>
      </c>
      <c r="D14" s="10">
        <v>-708.47797100000025</v>
      </c>
      <c r="F14" s="11">
        <v>61.050626846210584</v>
      </c>
    </row>
    <row r="15" spans="1:8" ht="13.05" customHeight="1" x14ac:dyDescent="0.3">
      <c r="A15" s="1" t="s">
        <v>211</v>
      </c>
      <c r="B15" s="8" t="s">
        <v>212</v>
      </c>
      <c r="C15" s="10">
        <v>85818.076791</v>
      </c>
      <c r="D15" s="10">
        <v>88371.817093000005</v>
      </c>
      <c r="F15" s="11">
        <v>2.9757603496747436</v>
      </c>
    </row>
    <row r="16" spans="1:8" ht="13.05" customHeight="1" x14ac:dyDescent="0.3">
      <c r="C16" s="10"/>
      <c r="D16" s="10"/>
      <c r="F16" s="11"/>
    </row>
    <row r="17" spans="1:7" ht="13.05" customHeight="1" x14ac:dyDescent="0.3">
      <c r="A17" s="1" t="s">
        <v>213</v>
      </c>
      <c r="B17" s="8" t="s">
        <v>214</v>
      </c>
      <c r="C17" s="10">
        <v>92666.622221601909</v>
      </c>
      <c r="D17" s="10">
        <v>92877.263223787202</v>
      </c>
      <c r="F17" s="11">
        <v>0.22731054303626763</v>
      </c>
    </row>
    <row r="18" spans="1:7" ht="13.05" customHeight="1" x14ac:dyDescent="0.3">
      <c r="F18" s="11"/>
    </row>
    <row r="19" spans="1:7" ht="13.05" customHeight="1" x14ac:dyDescent="0.3">
      <c r="B19" s="1"/>
      <c r="C19" s="299" t="s">
        <v>215</v>
      </c>
      <c r="D19" s="299"/>
    </row>
    <row r="20" spans="1:7" ht="13.05" customHeight="1" x14ac:dyDescent="0.3">
      <c r="C20" s="120"/>
      <c r="D20" s="120"/>
      <c r="E20" s="120"/>
      <c r="F20" s="11"/>
    </row>
    <row r="21" spans="1:7" ht="13.05" customHeight="1" x14ac:dyDescent="0.3">
      <c r="A21" s="1" t="s">
        <v>216</v>
      </c>
      <c r="B21" s="8" t="s">
        <v>217</v>
      </c>
      <c r="C21" s="11">
        <v>98.037080245948601</v>
      </c>
      <c r="D21" s="11">
        <v>99.237189010088571</v>
      </c>
      <c r="E21" s="13"/>
      <c r="F21" s="11">
        <v>1.2001087641399693</v>
      </c>
    </row>
    <row r="22" spans="1:7" ht="13.05" customHeight="1" x14ac:dyDescent="0.3">
      <c r="A22" s="1" t="s">
        <v>218</v>
      </c>
      <c r="B22" s="8" t="s">
        <v>219</v>
      </c>
      <c r="C22" s="11">
        <v>47.286199778829619</v>
      </c>
      <c r="D22" s="11">
        <v>47.955921595881641</v>
      </c>
      <c r="E22" s="13"/>
      <c r="F22" s="11">
        <v>0.66972181705202161</v>
      </c>
    </row>
    <row r="23" spans="1:7" x14ac:dyDescent="0.3">
      <c r="A23" s="1" t="s">
        <v>220</v>
      </c>
      <c r="B23" s="8" t="s">
        <v>221</v>
      </c>
      <c r="C23" s="11">
        <v>46.230752600010462</v>
      </c>
      <c r="D23" s="11">
        <v>47.555872024118415</v>
      </c>
      <c r="E23" s="13"/>
      <c r="F23" s="11">
        <v>1.3251194241079531</v>
      </c>
      <c r="G23" s="12"/>
    </row>
    <row r="24" spans="1:7" x14ac:dyDescent="0.3">
      <c r="A24" s="1" t="s">
        <v>222</v>
      </c>
      <c r="B24" s="8" t="s">
        <v>223</v>
      </c>
      <c r="C24" s="11">
        <v>46.76370692225575</v>
      </c>
      <c r="D24" s="11">
        <v>47.756662636428736</v>
      </c>
      <c r="E24" s="13"/>
      <c r="F24" s="11">
        <v>0.99295571417298589</v>
      </c>
      <c r="G24" s="12"/>
    </row>
    <row r="25" spans="1:7" x14ac:dyDescent="0.3">
      <c r="A25" s="1" t="s">
        <v>224</v>
      </c>
      <c r="B25" s="8" t="s">
        <v>225</v>
      </c>
      <c r="C25" s="11">
        <v>-2.1195667638065268</v>
      </c>
      <c r="D25" s="11">
        <v>-0.8017012598648029</v>
      </c>
      <c r="E25" s="13"/>
      <c r="F25" s="11">
        <v>1.3178655039417237</v>
      </c>
      <c r="G25" s="12"/>
    </row>
    <row r="26" spans="1:7" x14ac:dyDescent="0.3">
      <c r="A26" s="1" t="s">
        <v>226</v>
      </c>
      <c r="B26" s="8" t="s">
        <v>227</v>
      </c>
      <c r="C26" s="11">
        <v>95.848852808573113</v>
      </c>
      <c r="D26" s="11">
        <v>98.409349743417465</v>
      </c>
      <c r="E26" s="13"/>
      <c r="F26" s="11">
        <v>2.5604969348443518</v>
      </c>
      <c r="G26" s="12"/>
    </row>
    <row r="27" spans="1:7" x14ac:dyDescent="0.3">
      <c r="A27" s="14"/>
      <c r="B27" s="6"/>
      <c r="C27" s="14"/>
      <c r="D27" s="14"/>
      <c r="E27" s="14"/>
      <c r="F27" s="14"/>
      <c r="G27" s="12"/>
    </row>
    <row r="28" spans="1:7" x14ac:dyDescent="0.3">
      <c r="G28" s="12"/>
    </row>
    <row r="29" spans="1:7" ht="15" x14ac:dyDescent="0.3">
      <c r="A29" s="15" t="s">
        <v>228</v>
      </c>
      <c r="B29" s="1"/>
    </row>
    <row r="31" spans="1:7" x14ac:dyDescent="0.3">
      <c r="A31" s="1" t="s">
        <v>229</v>
      </c>
    </row>
  </sheetData>
  <mergeCells count="2">
    <mergeCell ref="C6:D6"/>
    <mergeCell ref="C19:D1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C562A-CE0C-4301-8359-B693D8CF583D}">
  <dimension ref="A1:V42"/>
  <sheetViews>
    <sheetView topLeftCell="E1" zoomScale="80" zoomScaleNormal="80" workbookViewId="0">
      <pane ySplit="2" topLeftCell="A15" activePane="bottomLeft" state="frozen"/>
      <selection activeCell="A2" sqref="A2"/>
      <selection pane="bottomLeft" activeCell="A2" sqref="A2"/>
    </sheetView>
  </sheetViews>
  <sheetFormatPr defaultColWidth="9.21875" defaultRowHeight="13.8" x14ac:dyDescent="0.3"/>
  <cols>
    <col min="1" max="1" width="36.5546875" style="221" bestFit="1" customWidth="1"/>
    <col min="2" max="2" width="12" style="221" customWidth="1"/>
    <col min="3" max="3" width="11.44140625" style="221" bestFit="1" customWidth="1"/>
    <col min="4" max="16384" width="9.21875" style="221"/>
  </cols>
  <sheetData>
    <row r="1" spans="1:22" x14ac:dyDescent="0.3">
      <c r="B1" s="222"/>
    </row>
    <row r="2" spans="1:22" x14ac:dyDescent="0.3">
      <c r="A2" s="223" t="s">
        <v>230</v>
      </c>
      <c r="B2" s="222" t="s">
        <v>231</v>
      </c>
      <c r="C2" s="221" t="s">
        <v>232</v>
      </c>
    </row>
    <row r="3" spans="1:22" x14ac:dyDescent="0.3">
      <c r="A3" s="224" t="s">
        <v>233</v>
      </c>
      <c r="B3" s="126">
        <v>28584.997642999999</v>
      </c>
      <c r="C3" s="225">
        <v>31402.630228999999</v>
      </c>
      <c r="E3" s="226"/>
    </row>
    <row r="4" spans="1:22" ht="27.6" x14ac:dyDescent="0.3">
      <c r="A4" s="227" t="s">
        <v>234</v>
      </c>
      <c r="B4" s="126">
        <v>2931.5728279999998</v>
      </c>
      <c r="C4" s="225">
        <v>1398.6011470000001</v>
      </c>
      <c r="E4" s="20"/>
    </row>
    <row r="5" spans="1:22" x14ac:dyDescent="0.3">
      <c r="A5" s="224" t="s">
        <v>235</v>
      </c>
      <c r="B5" s="126">
        <v>261.37555300000002</v>
      </c>
      <c r="C5" s="225">
        <v>129.10867400000001</v>
      </c>
      <c r="E5" s="20"/>
    </row>
    <row r="6" spans="1:22" x14ac:dyDescent="0.3">
      <c r="A6" s="224" t="s">
        <v>236</v>
      </c>
      <c r="B6" s="126">
        <v>623.49379599999997</v>
      </c>
      <c r="C6" s="225">
        <v>672.94628299999999</v>
      </c>
      <c r="E6" s="20"/>
    </row>
    <row r="7" spans="1:22" x14ac:dyDescent="0.3">
      <c r="A7" s="224" t="s">
        <v>237</v>
      </c>
      <c r="B7" s="126">
        <v>481.74483400000003</v>
      </c>
      <c r="C7" s="225">
        <v>754.77217900000005</v>
      </c>
      <c r="E7" s="20"/>
    </row>
    <row r="8" spans="1:22" x14ac:dyDescent="0.3">
      <c r="A8" s="224" t="s">
        <v>238</v>
      </c>
      <c r="B8" s="126">
        <v>5550.4421110000003</v>
      </c>
      <c r="C8" s="225">
        <v>1720.908081</v>
      </c>
      <c r="E8" s="20"/>
    </row>
    <row r="9" spans="1:22" x14ac:dyDescent="0.3">
      <c r="A9" s="224" t="s">
        <v>239</v>
      </c>
      <c r="B9" s="126">
        <v>206.104161</v>
      </c>
      <c r="C9" s="225">
        <v>608.99650499999996</v>
      </c>
      <c r="E9" s="20"/>
    </row>
    <row r="10" spans="1:22" x14ac:dyDescent="0.3">
      <c r="A10" s="224" t="s">
        <v>240</v>
      </c>
      <c r="B10" s="126">
        <v>421.39475900000002</v>
      </c>
      <c r="C10" s="225">
        <v>3098.2972960000002</v>
      </c>
      <c r="E10" s="20"/>
    </row>
    <row r="11" spans="1:22" x14ac:dyDescent="0.3">
      <c r="A11" s="224" t="s">
        <v>241</v>
      </c>
      <c r="B11" s="126">
        <v>3446.375274</v>
      </c>
      <c r="C11" s="225">
        <v>3356.8157169999999</v>
      </c>
      <c r="E11" s="20"/>
    </row>
    <row r="12" spans="1:22" x14ac:dyDescent="0.3">
      <c r="A12" s="224" t="s">
        <v>242</v>
      </c>
      <c r="B12" s="126">
        <v>426.28403200000002</v>
      </c>
      <c r="C12" s="225">
        <v>1029.3594049999999</v>
      </c>
      <c r="E12" s="20"/>
    </row>
    <row r="13" spans="1:22" x14ac:dyDescent="0.3">
      <c r="A13" s="224" t="s">
        <v>243</v>
      </c>
      <c r="B13" s="126">
        <v>689.05703300000005</v>
      </c>
      <c r="C13" s="225">
        <v>344.999416</v>
      </c>
      <c r="E13" s="20"/>
    </row>
    <row r="14" spans="1:22" x14ac:dyDescent="0.3">
      <c r="A14" s="224" t="s">
        <v>244</v>
      </c>
      <c r="B14" s="126">
        <v>208.82753700000001</v>
      </c>
      <c r="C14" s="225">
        <v>22.712599999999998</v>
      </c>
      <c r="E14" s="20"/>
    </row>
    <row r="15" spans="1:22" x14ac:dyDescent="0.3">
      <c r="C15" s="225"/>
      <c r="F15" s="20" t="s">
        <v>420</v>
      </c>
    </row>
    <row r="16" spans="1:22" x14ac:dyDescent="0.3">
      <c r="J16" s="228" t="s">
        <v>206</v>
      </c>
      <c r="V16" s="228" t="s">
        <v>203</v>
      </c>
    </row>
    <row r="42" spans="6:6" x14ac:dyDescent="0.3">
      <c r="F42" s="1" t="s">
        <v>229</v>
      </c>
    </row>
  </sheetData>
  <pageMargins left="0.7" right="0.7" top="0.75" bottom="0.75" header="0.3" footer="0.3"/>
  <pageSetup paperSize="9" orientation="portrait" horizontalDpi="4294967292" verticalDpi="30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1D1B9-9AA6-4E57-BE8E-99541B216FA6}">
  <dimension ref="A1:T37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59" style="20" customWidth="1"/>
    <col min="2" max="3" width="8" style="20" bestFit="1" customWidth="1"/>
    <col min="4" max="4" width="1.77734375" style="20" customWidth="1"/>
    <col min="5" max="5" width="6.88671875" style="20" bestFit="1" customWidth="1"/>
    <col min="6" max="6" width="6.5546875" style="20" bestFit="1" customWidth="1"/>
    <col min="7" max="7" width="7.33203125" style="20" bestFit="1" customWidth="1"/>
    <col min="8" max="8" width="2" style="20" customWidth="1"/>
    <col min="9" max="9" width="6.88671875" style="20" bestFit="1" customWidth="1"/>
    <col min="10" max="10" width="6.5546875" style="20" bestFit="1" customWidth="1"/>
    <col min="11" max="11" width="8.77734375" style="20"/>
    <col min="12" max="12" width="38.21875" style="20" bestFit="1" customWidth="1"/>
    <col min="13" max="16384" width="8.77734375" style="20"/>
  </cols>
  <sheetData>
    <row r="1" spans="1:20" ht="24" customHeight="1" x14ac:dyDescent="0.3">
      <c r="A1" s="16" t="s">
        <v>245</v>
      </c>
      <c r="B1" s="17"/>
      <c r="C1" s="17"/>
      <c r="D1" s="18"/>
      <c r="E1" s="18"/>
      <c r="F1" s="18"/>
      <c r="G1" s="18"/>
      <c r="H1" s="18"/>
      <c r="I1" s="18"/>
      <c r="J1" s="18"/>
      <c r="K1" s="19"/>
    </row>
    <row r="2" spans="1:20" x14ac:dyDescent="0.3">
      <c r="A2" s="21"/>
      <c r="B2" s="22"/>
      <c r="C2" s="22"/>
      <c r="D2" s="23"/>
      <c r="E2" s="23"/>
      <c r="F2" s="23"/>
      <c r="G2" s="23"/>
      <c r="H2" s="23"/>
      <c r="I2" s="23"/>
      <c r="J2" s="23"/>
      <c r="K2" s="19"/>
    </row>
    <row r="3" spans="1:20" x14ac:dyDescent="0.3">
      <c r="A3" s="1"/>
      <c r="B3" s="12"/>
      <c r="C3" s="12"/>
      <c r="D3" s="1"/>
      <c r="E3" s="1"/>
      <c r="F3" s="1"/>
      <c r="G3" s="1"/>
      <c r="H3" s="1"/>
      <c r="I3" s="24" t="s">
        <v>246</v>
      </c>
      <c r="J3" s="24"/>
      <c r="K3" s="19"/>
    </row>
    <row r="4" spans="1:20" x14ac:dyDescent="0.3">
      <c r="A4" s="1"/>
      <c r="B4" s="25" t="s">
        <v>247</v>
      </c>
      <c r="C4" s="25"/>
      <c r="D4" s="24"/>
      <c r="E4" s="26" t="s">
        <v>248</v>
      </c>
      <c r="F4" s="26"/>
      <c r="G4" s="26"/>
      <c r="H4" s="1"/>
      <c r="I4" s="26" t="s">
        <v>249</v>
      </c>
      <c r="J4" s="26"/>
      <c r="K4" s="19"/>
    </row>
    <row r="5" spans="1:20" ht="27.6" x14ac:dyDescent="0.3">
      <c r="A5" s="14"/>
      <c r="B5" s="27" t="s">
        <v>250</v>
      </c>
      <c r="C5" s="27" t="s">
        <v>251</v>
      </c>
      <c r="D5" s="14"/>
      <c r="E5" s="27" t="s">
        <v>250</v>
      </c>
      <c r="F5" s="27" t="s">
        <v>251</v>
      </c>
      <c r="G5" s="28" t="s">
        <v>252</v>
      </c>
      <c r="H5" s="14"/>
      <c r="I5" s="27" t="s">
        <v>250</v>
      </c>
      <c r="J5" s="27" t="s">
        <v>251</v>
      </c>
      <c r="K5" s="19"/>
    </row>
    <row r="6" spans="1:20" x14ac:dyDescent="0.3">
      <c r="A6" s="1"/>
      <c r="B6" s="12"/>
      <c r="C6" s="12"/>
      <c r="D6" s="1"/>
      <c r="E6" s="1"/>
      <c r="F6" s="1"/>
      <c r="G6" s="122"/>
      <c r="H6" s="1"/>
      <c r="I6" s="1"/>
      <c r="J6" s="1"/>
      <c r="K6" s="19"/>
    </row>
    <row r="7" spans="1:20" x14ac:dyDescent="0.3">
      <c r="A7" s="29" t="s">
        <v>253</v>
      </c>
      <c r="B7" s="30">
        <v>5818.5232679999999</v>
      </c>
      <c r="C7" s="30">
        <v>4912.3678689999997</v>
      </c>
      <c r="D7" s="12"/>
      <c r="E7" s="31">
        <v>13.063547362117884</v>
      </c>
      <c r="F7" s="31">
        <v>11.207348289947106</v>
      </c>
      <c r="G7" s="31">
        <v>-8.4443629837561769</v>
      </c>
      <c r="H7" s="11"/>
      <c r="I7" s="31">
        <v>8.2735620829889029</v>
      </c>
      <c r="J7" s="31">
        <v>-2.0744292183769062</v>
      </c>
      <c r="K7" s="19"/>
      <c r="L7" s="45"/>
      <c r="M7" s="125"/>
      <c r="N7" s="125"/>
      <c r="O7" s="45"/>
      <c r="P7" s="45"/>
      <c r="Q7" s="45"/>
      <c r="R7" s="45"/>
      <c r="S7" s="45"/>
      <c r="T7" s="45"/>
    </row>
    <row r="8" spans="1:20" x14ac:dyDescent="0.3">
      <c r="A8" s="29" t="s">
        <v>254</v>
      </c>
      <c r="B8" s="30">
        <v>5708.3639219999995</v>
      </c>
      <c r="C8" s="30">
        <v>149.15026700000001</v>
      </c>
      <c r="D8" s="12"/>
      <c r="E8" s="31">
        <v>12.816221405415885</v>
      </c>
      <c r="F8" s="31">
        <v>0.34027968474353776</v>
      </c>
      <c r="G8" s="31">
        <v>-94.907386915763908</v>
      </c>
      <c r="H8" s="11"/>
      <c r="I8" s="31">
        <v>4.6150001923158612</v>
      </c>
      <c r="J8" s="31">
        <v>-15.633144176374529</v>
      </c>
      <c r="K8" s="19"/>
      <c r="L8" s="45"/>
      <c r="M8" s="125"/>
      <c r="N8" s="45"/>
      <c r="O8" s="45"/>
      <c r="P8" s="45"/>
      <c r="Q8" s="45"/>
      <c r="R8" s="45"/>
      <c r="S8" s="45"/>
      <c r="T8" s="45"/>
    </row>
    <row r="9" spans="1:20" x14ac:dyDescent="0.3">
      <c r="A9" s="29" t="s">
        <v>255</v>
      </c>
      <c r="B9" s="30">
        <v>1972.768965</v>
      </c>
      <c r="C9" s="30">
        <v>992.47631000000001</v>
      </c>
      <c r="D9" s="12"/>
      <c r="E9" s="31">
        <v>4.4291927043633121</v>
      </c>
      <c r="F9" s="31">
        <v>2.2642904546877523</v>
      </c>
      <c r="G9" s="31">
        <v>-33.059412091972725</v>
      </c>
      <c r="H9" s="11"/>
      <c r="I9" s="31">
        <v>1.8274358295713E-2</v>
      </c>
      <c r="J9" s="31">
        <v>0.22539376015693335</v>
      </c>
      <c r="K9" s="19"/>
      <c r="L9" s="45"/>
      <c r="M9" s="125"/>
      <c r="N9" s="45"/>
      <c r="O9" s="45"/>
      <c r="P9" s="45"/>
      <c r="Q9" s="45"/>
      <c r="R9" s="45"/>
      <c r="S9" s="45"/>
      <c r="T9" s="45"/>
    </row>
    <row r="10" spans="1:20" x14ac:dyDescent="0.3">
      <c r="A10" s="29" t="s">
        <v>256</v>
      </c>
      <c r="B10" s="30">
        <v>1608.521927</v>
      </c>
      <c r="C10" s="30">
        <v>717.13634999999999</v>
      </c>
      <c r="D10" s="12"/>
      <c r="E10" s="31">
        <v>3.6113978424619111</v>
      </c>
      <c r="F10" s="31">
        <v>1.6361146111534035</v>
      </c>
      <c r="G10" s="31">
        <v>-38.328312711093972</v>
      </c>
      <c r="H10" s="11"/>
      <c r="I10" s="31">
        <v>-6.2106134150713928</v>
      </c>
      <c r="J10" s="31">
        <v>-0.1740637492586643</v>
      </c>
      <c r="K10" s="19"/>
      <c r="L10" s="45"/>
      <c r="M10" s="125"/>
      <c r="N10" s="45"/>
      <c r="O10" s="45"/>
      <c r="P10" s="45"/>
      <c r="Q10" s="45"/>
      <c r="R10" s="45"/>
      <c r="S10" s="45"/>
      <c r="T10" s="45"/>
    </row>
    <row r="11" spans="1:20" x14ac:dyDescent="0.3">
      <c r="A11" s="32" t="s">
        <v>257</v>
      </c>
      <c r="B11" s="33">
        <v>15108.178082</v>
      </c>
      <c r="C11" s="33">
        <v>6771.1307960000004</v>
      </c>
      <c r="D11" s="34"/>
      <c r="E11" s="35">
        <v>33.920359314358997</v>
      </c>
      <c r="F11" s="35">
        <v>15.448033040531801</v>
      </c>
      <c r="G11" s="35">
        <v>-38.104710402361185</v>
      </c>
      <c r="H11" s="36"/>
      <c r="I11" s="35">
        <v>4.0658739053339019</v>
      </c>
      <c r="J11" s="35">
        <v>-1.8939602645541669</v>
      </c>
      <c r="K11" s="37"/>
      <c r="L11" s="45"/>
      <c r="M11" s="125"/>
      <c r="N11" s="125"/>
      <c r="O11" s="45"/>
      <c r="P11" s="45"/>
      <c r="Q11" s="45"/>
      <c r="R11" s="45"/>
      <c r="S11" s="45"/>
      <c r="T11" s="45"/>
    </row>
    <row r="12" spans="1:20" x14ac:dyDescent="0.3">
      <c r="A12" s="32"/>
      <c r="B12" s="12"/>
      <c r="C12" s="12"/>
      <c r="D12" s="34"/>
      <c r="E12" s="13"/>
      <c r="F12" s="13"/>
      <c r="G12" s="31"/>
      <c r="H12" s="11"/>
      <c r="I12" s="13"/>
      <c r="J12" s="13"/>
      <c r="K12" s="37"/>
      <c r="L12" s="45"/>
      <c r="M12" s="125"/>
      <c r="N12" s="125"/>
      <c r="O12" s="45"/>
      <c r="P12" s="45"/>
      <c r="Q12" s="45"/>
      <c r="R12" s="45"/>
      <c r="S12" s="45"/>
      <c r="T12" s="45"/>
    </row>
    <row r="13" spans="1:20" x14ac:dyDescent="0.3">
      <c r="A13" s="29" t="s">
        <v>258</v>
      </c>
      <c r="B13" s="30">
        <v>19177.373724000001</v>
      </c>
      <c r="C13" s="30">
        <v>32324.928588999999</v>
      </c>
      <c r="D13" s="34"/>
      <c r="E13" s="31">
        <v>43.056376744648098</v>
      </c>
      <c r="F13" s="31">
        <v>73.747883465889402</v>
      </c>
      <c r="G13" s="31">
        <v>25.528091511515488</v>
      </c>
      <c r="H13" s="36"/>
      <c r="I13" s="31">
        <v>-0.28801435810302678</v>
      </c>
      <c r="J13" s="31">
        <v>5.1136810086702695</v>
      </c>
      <c r="K13" s="19"/>
      <c r="L13" s="45"/>
      <c r="M13" s="125"/>
      <c r="N13" s="125"/>
      <c r="O13" s="45"/>
      <c r="P13" s="45"/>
      <c r="Q13" s="45"/>
      <c r="R13" s="45"/>
      <c r="S13" s="45"/>
      <c r="T13" s="45"/>
    </row>
    <row r="14" spans="1:20" x14ac:dyDescent="0.3">
      <c r="A14" s="29" t="s">
        <v>259</v>
      </c>
      <c r="B14" s="30">
        <v>5761.8921129999999</v>
      </c>
      <c r="C14" s="30">
        <v>2711.1555440000002</v>
      </c>
      <c r="D14" s="12"/>
      <c r="E14" s="31">
        <v>12.936401049997311</v>
      </c>
      <c r="F14" s="31">
        <v>6.1853805049039208</v>
      </c>
      <c r="G14" s="31">
        <v>-36.005186002696881</v>
      </c>
      <c r="H14" s="36"/>
      <c r="I14" s="31">
        <v>6.1796355311787323</v>
      </c>
      <c r="J14" s="31">
        <v>3.6279682461574936</v>
      </c>
      <c r="K14" s="19"/>
      <c r="L14" s="45"/>
      <c r="M14" s="125"/>
      <c r="N14" s="125"/>
      <c r="O14" s="45"/>
      <c r="P14" s="45"/>
      <c r="Q14" s="45"/>
      <c r="R14" s="45"/>
      <c r="S14" s="45"/>
      <c r="T14" s="45"/>
    </row>
    <row r="15" spans="1:20" x14ac:dyDescent="0.3">
      <c r="A15" s="29" t="s">
        <v>260</v>
      </c>
      <c r="B15" s="30">
        <v>1400.090357</v>
      </c>
      <c r="C15" s="30">
        <v>811.35053300000004</v>
      </c>
      <c r="D15" s="12"/>
      <c r="E15" s="31">
        <v>3.1434344845717019</v>
      </c>
      <c r="F15" s="31">
        <v>1.8510600694113495</v>
      </c>
      <c r="G15" s="31">
        <v>-26.622453562392078</v>
      </c>
      <c r="H15" s="11"/>
      <c r="I15" s="31">
        <v>-7.0353904589661198</v>
      </c>
      <c r="J15" s="31">
        <v>-0.34280578344262835</v>
      </c>
      <c r="K15" s="19"/>
      <c r="L15" s="45"/>
      <c r="M15" s="125"/>
      <c r="N15" s="45"/>
      <c r="O15" s="45"/>
      <c r="P15" s="45"/>
      <c r="Q15" s="45"/>
      <c r="R15" s="45"/>
      <c r="S15" s="45"/>
      <c r="T15" s="45"/>
    </row>
    <row r="16" spans="1:20" x14ac:dyDescent="0.3">
      <c r="A16" s="38" t="s">
        <v>261</v>
      </c>
      <c r="B16" s="30">
        <v>2753.0059839999999</v>
      </c>
      <c r="C16" s="30">
        <v>910.87854100000004</v>
      </c>
      <c r="D16" s="12"/>
      <c r="E16" s="31">
        <v>6.1809538956333601</v>
      </c>
      <c r="F16" s="31">
        <v>2.0781287825058579</v>
      </c>
      <c r="G16" s="31">
        <v>-50.277988578256291</v>
      </c>
      <c r="H16" s="11"/>
      <c r="I16" s="31">
        <v>-1.3996797555949456</v>
      </c>
      <c r="J16" s="31">
        <v>3.2606291810310069</v>
      </c>
      <c r="K16" s="19"/>
      <c r="L16" s="45"/>
      <c r="M16" s="125"/>
      <c r="N16" s="45"/>
      <c r="O16" s="45"/>
      <c r="P16" s="45"/>
      <c r="Q16" s="45"/>
      <c r="R16" s="45"/>
      <c r="S16" s="45"/>
      <c r="T16" s="45"/>
    </row>
    <row r="17" spans="1:20" x14ac:dyDescent="0.3">
      <c r="A17" s="32" t="s">
        <v>262</v>
      </c>
      <c r="B17" s="33">
        <v>29092.362177999999</v>
      </c>
      <c r="C17" s="33">
        <v>36758.313206999999</v>
      </c>
      <c r="D17" s="34"/>
      <c r="E17" s="35">
        <v>65.317166174850456</v>
      </c>
      <c r="F17" s="35">
        <v>83.862452822710537</v>
      </c>
      <c r="G17" s="35">
        <v>11.6414159523506</v>
      </c>
      <c r="H17" s="36"/>
      <c r="I17" s="35">
        <v>0.4658953618792907</v>
      </c>
      <c r="J17" s="35">
        <v>4.8295235313660925</v>
      </c>
      <c r="K17" s="37"/>
      <c r="L17" s="45"/>
      <c r="M17" s="125"/>
      <c r="N17" s="125"/>
      <c r="O17" s="45"/>
      <c r="P17" s="45"/>
      <c r="Q17" s="45"/>
      <c r="R17" s="45"/>
      <c r="S17" s="45"/>
      <c r="T17" s="45"/>
    </row>
    <row r="18" spans="1:20" x14ac:dyDescent="0.3">
      <c r="A18" s="32"/>
      <c r="B18" s="30"/>
      <c r="C18" s="30"/>
      <c r="D18" s="34"/>
      <c r="E18" s="31"/>
      <c r="F18" s="31"/>
      <c r="G18" s="31"/>
      <c r="H18" s="36"/>
      <c r="I18" s="39"/>
      <c r="J18" s="39"/>
      <c r="K18" s="37"/>
      <c r="L18" s="45"/>
      <c r="M18" s="45"/>
      <c r="N18" s="45"/>
      <c r="O18" s="45"/>
      <c r="P18" s="45"/>
      <c r="Q18" s="45"/>
      <c r="R18" s="45"/>
      <c r="S18" s="45"/>
      <c r="T18" s="45"/>
    </row>
    <row r="19" spans="1:20" x14ac:dyDescent="0.3">
      <c r="A19" s="32" t="s">
        <v>263</v>
      </c>
      <c r="B19" s="33">
        <v>44540.147532000003</v>
      </c>
      <c r="C19" s="33">
        <v>43831.669561000002</v>
      </c>
      <c r="D19" s="34"/>
      <c r="E19" s="40">
        <v>100</v>
      </c>
      <c r="F19" s="40">
        <v>100</v>
      </c>
      <c r="G19" s="35">
        <v>-0.8017012598648029</v>
      </c>
      <c r="H19" s="36"/>
      <c r="I19" s="35">
        <v>1.6468455627476999</v>
      </c>
      <c r="J19" s="35">
        <v>4.362229512306385</v>
      </c>
      <c r="K19" s="37"/>
      <c r="L19" s="45"/>
      <c r="M19" s="125"/>
      <c r="N19" s="125"/>
      <c r="O19" s="45"/>
      <c r="P19" s="45"/>
      <c r="Q19" s="45"/>
      <c r="R19" s="45"/>
      <c r="S19" s="45"/>
      <c r="T19" s="45"/>
    </row>
    <row r="20" spans="1:20" x14ac:dyDescent="0.3">
      <c r="A20" s="23"/>
      <c r="B20" s="41"/>
      <c r="C20" s="41"/>
      <c r="D20" s="42"/>
      <c r="E20" s="43"/>
      <c r="F20" s="43"/>
      <c r="G20" s="43"/>
      <c r="H20" s="42"/>
      <c r="I20" s="43"/>
      <c r="J20" s="43"/>
      <c r="K20" s="19"/>
    </row>
    <row r="21" spans="1:20" x14ac:dyDescent="0.3">
      <c r="A21" s="19"/>
      <c r="B21" s="44"/>
      <c r="C21" s="44"/>
      <c r="D21" s="19"/>
      <c r="E21" s="19"/>
      <c r="F21" s="19"/>
      <c r="G21" s="19"/>
      <c r="H21" s="19"/>
      <c r="I21" s="19"/>
      <c r="J21" s="19"/>
      <c r="K21" s="19"/>
    </row>
    <row r="22" spans="1:20" x14ac:dyDescent="0.3">
      <c r="A22" s="1" t="s">
        <v>229</v>
      </c>
      <c r="B22" s="44"/>
      <c r="C22" s="44"/>
      <c r="D22" s="19"/>
      <c r="E22" s="19"/>
      <c r="F22" s="19"/>
      <c r="G22" s="19"/>
      <c r="H22" s="19"/>
      <c r="I22" s="19"/>
      <c r="J22" s="19"/>
      <c r="K22" s="19"/>
    </row>
    <row r="23" spans="1:20" x14ac:dyDescent="0.3">
      <c r="A23" s="19"/>
      <c r="B23" s="44"/>
      <c r="C23" s="44"/>
      <c r="D23" s="19"/>
      <c r="E23" s="19"/>
      <c r="F23" s="19"/>
      <c r="G23" s="19"/>
      <c r="H23" s="19"/>
      <c r="I23" s="19"/>
      <c r="J23" s="19"/>
      <c r="K23" s="19"/>
    </row>
    <row r="25" spans="1:20" x14ac:dyDescent="0.3">
      <c r="B25" s="45"/>
      <c r="C25" s="45"/>
      <c r="D25" s="45"/>
      <c r="I25" s="45"/>
      <c r="J25" s="45"/>
    </row>
    <row r="26" spans="1:20" x14ac:dyDescent="0.3">
      <c r="B26" s="45"/>
      <c r="C26" s="45"/>
      <c r="D26" s="45"/>
      <c r="I26" s="45"/>
      <c r="J26" s="45"/>
    </row>
    <row r="27" spans="1:20" x14ac:dyDescent="0.3">
      <c r="B27" s="45"/>
      <c r="C27" s="45"/>
      <c r="D27" s="45"/>
      <c r="I27" s="45"/>
      <c r="J27" s="45"/>
    </row>
    <row r="28" spans="1:20" x14ac:dyDescent="0.3">
      <c r="B28" s="45"/>
      <c r="C28" s="45"/>
      <c r="D28" s="45"/>
      <c r="I28" s="45"/>
      <c r="J28" s="45"/>
    </row>
    <row r="29" spans="1:20" x14ac:dyDescent="0.3">
      <c r="B29" s="45"/>
      <c r="C29" s="45"/>
      <c r="D29" s="45"/>
      <c r="I29" s="45"/>
      <c r="J29" s="45"/>
    </row>
    <row r="30" spans="1:20" x14ac:dyDescent="0.3">
      <c r="B30" s="45"/>
      <c r="C30" s="45"/>
      <c r="D30" s="45"/>
      <c r="I30" s="45"/>
      <c r="J30" s="45"/>
    </row>
    <row r="31" spans="1:20" x14ac:dyDescent="0.3">
      <c r="B31" s="45"/>
      <c r="C31" s="45"/>
      <c r="D31" s="45"/>
      <c r="I31" s="45"/>
      <c r="J31" s="45"/>
    </row>
    <row r="32" spans="1:20" x14ac:dyDescent="0.3">
      <c r="B32" s="45"/>
      <c r="C32" s="45"/>
      <c r="D32" s="45"/>
      <c r="I32" s="45"/>
      <c r="J32" s="45"/>
    </row>
    <row r="33" spans="2:10" x14ac:dyDescent="0.3">
      <c r="B33" s="45"/>
      <c r="C33" s="45"/>
      <c r="D33" s="45"/>
      <c r="I33" s="45"/>
      <c r="J33" s="45"/>
    </row>
    <row r="34" spans="2:10" x14ac:dyDescent="0.3">
      <c r="B34" s="45"/>
      <c r="C34" s="45"/>
      <c r="D34" s="45"/>
      <c r="I34" s="45"/>
      <c r="J34" s="45"/>
    </row>
    <row r="35" spans="2:10" x14ac:dyDescent="0.3">
      <c r="B35" s="45"/>
      <c r="C35" s="45"/>
      <c r="D35" s="45"/>
      <c r="I35" s="45"/>
      <c r="J35" s="45"/>
    </row>
    <row r="36" spans="2:10" x14ac:dyDescent="0.3">
      <c r="B36" s="45"/>
      <c r="C36" s="45"/>
      <c r="D36" s="45"/>
      <c r="I36" s="45"/>
      <c r="J36" s="45"/>
    </row>
    <row r="37" spans="2:10" x14ac:dyDescent="0.3">
      <c r="B37" s="46"/>
      <c r="C37" s="46"/>
      <c r="D37" s="46"/>
      <c r="I37" s="46"/>
      <c r="J37" s="46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2D75A-C531-4B48-A965-485968C9629A}">
  <dimension ref="A1:L83"/>
  <sheetViews>
    <sheetView topLeftCell="A14" zoomScale="80" zoomScaleNormal="80" workbookViewId="0">
      <selection activeCell="A15" sqref="A15"/>
    </sheetView>
  </sheetViews>
  <sheetFormatPr defaultColWidth="12.44140625" defaultRowHeight="13.8" x14ac:dyDescent="0.3"/>
  <cols>
    <col min="1" max="1" width="45.77734375" style="20" bestFit="1" customWidth="1"/>
    <col min="2" max="16384" width="12.44140625" style="20"/>
  </cols>
  <sheetData>
    <row r="1" spans="1:12" x14ac:dyDescent="0.3">
      <c r="A1" s="20" t="s">
        <v>264</v>
      </c>
      <c r="B1" s="219">
        <v>11565.752088000001</v>
      </c>
      <c r="L1" s="220"/>
    </row>
    <row r="2" spans="1:12" x14ac:dyDescent="0.3">
      <c r="A2" s="45" t="s">
        <v>265</v>
      </c>
      <c r="B2" s="125">
        <v>6164.2197880000003</v>
      </c>
      <c r="C2" s="45"/>
      <c r="D2" s="45"/>
      <c r="E2" s="45"/>
      <c r="F2" s="45"/>
      <c r="G2" s="45"/>
      <c r="H2" s="45"/>
      <c r="I2" s="45"/>
    </row>
    <row r="3" spans="1:12" x14ac:dyDescent="0.3">
      <c r="A3" s="45" t="s">
        <v>266</v>
      </c>
      <c r="B3" s="125">
        <v>2599.10581</v>
      </c>
      <c r="C3" s="45"/>
      <c r="D3" s="45"/>
      <c r="E3" s="45"/>
      <c r="F3" s="45"/>
      <c r="G3" s="45"/>
      <c r="H3" s="45"/>
      <c r="I3" s="45"/>
    </row>
    <row r="4" spans="1:12" x14ac:dyDescent="0.3">
      <c r="A4" s="45" t="s">
        <v>267</v>
      </c>
      <c r="B4" s="125">
        <v>2425.7123959999999</v>
      </c>
      <c r="C4" s="45"/>
      <c r="D4" s="45"/>
      <c r="E4" s="45"/>
      <c r="F4" s="45"/>
      <c r="G4" s="45"/>
      <c r="H4" s="45"/>
      <c r="I4" s="45"/>
    </row>
    <row r="5" spans="1:12" x14ac:dyDescent="0.3">
      <c r="A5" s="45" t="s">
        <v>268</v>
      </c>
      <c r="B5" s="125">
        <v>2375.312594</v>
      </c>
      <c r="C5" s="45"/>
      <c r="D5" s="45"/>
      <c r="E5" s="45"/>
      <c r="F5" s="45"/>
      <c r="G5" s="45"/>
      <c r="H5" s="45"/>
      <c r="I5" s="45"/>
    </row>
    <row r="6" spans="1:12" x14ac:dyDescent="0.3">
      <c r="A6" s="45" t="s">
        <v>269</v>
      </c>
      <c r="B6" s="125">
        <v>2136.8859130000001</v>
      </c>
    </row>
    <row r="7" spans="1:12" x14ac:dyDescent="0.3">
      <c r="A7" s="45" t="s">
        <v>270</v>
      </c>
      <c r="B7" s="125">
        <v>1929.1888779999999</v>
      </c>
      <c r="C7" s="45"/>
      <c r="D7" s="45"/>
      <c r="E7" s="45"/>
      <c r="F7" s="45"/>
      <c r="G7" s="45"/>
      <c r="H7" s="45"/>
      <c r="I7" s="45"/>
      <c r="J7" s="45"/>
      <c r="K7" s="45"/>
    </row>
    <row r="8" spans="1:12" x14ac:dyDescent="0.3">
      <c r="A8" s="45" t="s">
        <v>271</v>
      </c>
      <c r="B8" s="125">
        <v>1903.3903359999999</v>
      </c>
      <c r="C8" s="45"/>
      <c r="D8" s="45"/>
      <c r="E8" s="45"/>
      <c r="F8" s="45"/>
      <c r="G8" s="45"/>
      <c r="H8" s="45"/>
      <c r="I8" s="45"/>
    </row>
    <row r="9" spans="1:12" x14ac:dyDescent="0.3">
      <c r="A9" s="45" t="s">
        <v>272</v>
      </c>
      <c r="B9" s="125">
        <v>1648.9551630000001</v>
      </c>
      <c r="C9" s="45"/>
      <c r="D9" s="45"/>
      <c r="E9" s="45"/>
      <c r="F9" s="45"/>
      <c r="G9" s="45"/>
      <c r="H9" s="45"/>
      <c r="I9" s="45"/>
    </row>
    <row r="10" spans="1:12" x14ac:dyDescent="0.3">
      <c r="A10" s="45" t="s">
        <v>273</v>
      </c>
      <c r="B10" s="125">
        <v>1446.4091020000001</v>
      </c>
    </row>
    <row r="11" spans="1:12" x14ac:dyDescent="0.3">
      <c r="A11" s="45" t="s">
        <v>274</v>
      </c>
      <c r="B11" s="125">
        <v>1365.0536589999999</v>
      </c>
      <c r="C11" s="45"/>
      <c r="D11" s="45"/>
      <c r="E11" s="45"/>
      <c r="F11" s="45"/>
      <c r="G11" s="45"/>
      <c r="H11" s="45"/>
      <c r="I11" s="45"/>
    </row>
    <row r="12" spans="1:12" x14ac:dyDescent="0.3">
      <c r="A12" s="45" t="s">
        <v>275</v>
      </c>
      <c r="B12" s="125">
        <v>8271.6838340000031</v>
      </c>
      <c r="C12" s="45"/>
      <c r="D12" s="45"/>
      <c r="E12" s="45"/>
      <c r="F12" s="45"/>
      <c r="G12" s="45"/>
      <c r="H12" s="45"/>
      <c r="I12" s="45"/>
    </row>
    <row r="13" spans="1:12" x14ac:dyDescent="0.3">
      <c r="A13" s="45"/>
      <c r="B13" s="125"/>
      <c r="C13" s="45"/>
      <c r="D13" s="45"/>
      <c r="E13" s="45"/>
      <c r="F13" s="45"/>
      <c r="G13" s="45"/>
      <c r="H13" s="45"/>
      <c r="I13" s="45"/>
    </row>
    <row r="14" spans="1:12" ht="15" x14ac:dyDescent="0.3">
      <c r="A14" s="20" t="s">
        <v>467</v>
      </c>
      <c r="B14" s="125"/>
      <c r="C14" s="45"/>
      <c r="D14" s="45"/>
      <c r="E14" s="45"/>
      <c r="F14" s="45"/>
      <c r="G14" s="45"/>
      <c r="H14" s="45"/>
      <c r="I14" s="45"/>
    </row>
    <row r="15" spans="1:12" x14ac:dyDescent="0.3">
      <c r="A15" s="45"/>
      <c r="B15" s="125"/>
      <c r="C15" s="45"/>
      <c r="D15" s="45"/>
      <c r="E15" s="45"/>
      <c r="F15" s="45"/>
      <c r="G15" s="45"/>
      <c r="H15" s="45"/>
      <c r="I15" s="45"/>
      <c r="L15" s="10"/>
    </row>
    <row r="16" spans="1:12" x14ac:dyDescent="0.3">
      <c r="A16" s="45"/>
      <c r="B16" s="125"/>
      <c r="C16" s="45"/>
      <c r="D16" s="45"/>
      <c r="E16" s="45"/>
      <c r="F16" s="45"/>
      <c r="G16" s="45"/>
      <c r="H16" s="45"/>
      <c r="I16" s="45"/>
    </row>
    <row r="17" spans="1:9" x14ac:dyDescent="0.3">
      <c r="A17" s="45"/>
      <c r="B17" s="45"/>
      <c r="C17" s="45"/>
      <c r="D17" s="45"/>
      <c r="E17" s="45"/>
      <c r="F17" s="45"/>
      <c r="G17" s="45"/>
      <c r="H17" s="45"/>
      <c r="I17" s="45"/>
    </row>
    <row r="18" spans="1:9" x14ac:dyDescent="0.3">
      <c r="A18" s="45"/>
      <c r="B18" s="45"/>
      <c r="C18" s="45"/>
      <c r="D18" s="45"/>
      <c r="E18" s="45"/>
      <c r="F18" s="45"/>
      <c r="G18" s="45"/>
      <c r="H18" s="45"/>
      <c r="I18" s="45"/>
    </row>
    <row r="19" spans="1:9" x14ac:dyDescent="0.3">
      <c r="A19" s="45"/>
      <c r="B19" s="45"/>
      <c r="C19" s="45"/>
      <c r="D19" s="45"/>
      <c r="E19" s="45"/>
      <c r="F19" s="45"/>
      <c r="G19" s="45"/>
      <c r="H19" s="45"/>
      <c r="I19" s="45"/>
    </row>
    <row r="20" spans="1:9" x14ac:dyDescent="0.3">
      <c r="A20" s="45"/>
      <c r="B20" s="45"/>
      <c r="C20" s="45"/>
      <c r="D20" s="45"/>
      <c r="E20" s="45"/>
      <c r="F20" s="45"/>
      <c r="G20" s="45"/>
      <c r="H20" s="45"/>
      <c r="I20" s="45"/>
    </row>
    <row r="21" spans="1:9" x14ac:dyDescent="0.3">
      <c r="A21" s="45"/>
      <c r="B21" s="45"/>
      <c r="C21" s="45"/>
      <c r="D21" s="45"/>
      <c r="E21" s="45"/>
      <c r="F21" s="45"/>
      <c r="G21" s="45"/>
      <c r="H21" s="45"/>
      <c r="I21" s="45"/>
    </row>
    <row r="22" spans="1:9" x14ac:dyDescent="0.3">
      <c r="A22" s="45"/>
      <c r="B22" s="45"/>
      <c r="C22" s="45"/>
      <c r="D22" s="45"/>
      <c r="E22" s="45"/>
      <c r="F22" s="45"/>
      <c r="G22" s="45"/>
      <c r="H22" s="45"/>
      <c r="I22" s="45"/>
    </row>
    <row r="23" spans="1:9" x14ac:dyDescent="0.3">
      <c r="A23" s="45"/>
      <c r="B23" s="45"/>
      <c r="C23" s="45"/>
      <c r="D23" s="45"/>
      <c r="E23" s="45"/>
      <c r="F23" s="45"/>
      <c r="G23" s="45"/>
      <c r="H23" s="45"/>
      <c r="I23" s="45"/>
    </row>
    <row r="24" spans="1:9" x14ac:dyDescent="0.3">
      <c r="A24" s="45"/>
      <c r="B24" s="45"/>
      <c r="C24" s="45"/>
      <c r="D24" s="45"/>
      <c r="E24" s="45"/>
      <c r="F24" s="45"/>
      <c r="G24" s="45"/>
      <c r="H24" s="45"/>
      <c r="I24" s="45"/>
    </row>
    <row r="25" spans="1:9" x14ac:dyDescent="0.3">
      <c r="A25" s="45"/>
      <c r="B25" s="45"/>
      <c r="C25" s="45"/>
      <c r="D25" s="45"/>
      <c r="E25" s="45"/>
      <c r="F25" s="45"/>
      <c r="G25" s="45"/>
      <c r="H25" s="45"/>
      <c r="I25" s="45"/>
    </row>
    <row r="26" spans="1:9" x14ac:dyDescent="0.3">
      <c r="A26" s="45"/>
      <c r="B26" s="45"/>
      <c r="C26" s="45"/>
      <c r="D26" s="45"/>
      <c r="E26" s="45"/>
      <c r="F26" s="45"/>
      <c r="G26" s="45"/>
      <c r="H26" s="45"/>
      <c r="I26" s="45"/>
    </row>
    <row r="27" spans="1:9" x14ac:dyDescent="0.3">
      <c r="A27" s="45"/>
      <c r="B27" s="45"/>
    </row>
    <row r="28" spans="1:9" x14ac:dyDescent="0.3">
      <c r="A28" s="45"/>
      <c r="B28" s="45"/>
      <c r="C28" s="45"/>
      <c r="D28" s="45"/>
      <c r="E28" s="45"/>
      <c r="F28" s="45"/>
      <c r="G28" s="45"/>
      <c r="H28" s="45"/>
      <c r="I28" s="45"/>
    </row>
    <row r="29" spans="1:9" x14ac:dyDescent="0.3">
      <c r="A29" s="45"/>
      <c r="C29" s="45"/>
      <c r="D29" s="45"/>
      <c r="E29" s="45"/>
      <c r="F29" s="45"/>
      <c r="G29" s="45"/>
      <c r="H29" s="45"/>
      <c r="I29" s="45"/>
    </row>
    <row r="30" spans="1:9" x14ac:dyDescent="0.3">
      <c r="A30" s="45"/>
      <c r="C30" s="45"/>
      <c r="D30" s="45"/>
      <c r="E30" s="45"/>
      <c r="F30" s="45"/>
      <c r="G30" s="45"/>
      <c r="H30" s="45"/>
      <c r="I30" s="45"/>
    </row>
    <row r="31" spans="1:9" x14ac:dyDescent="0.3">
      <c r="A31" s="45"/>
      <c r="C31" s="45"/>
      <c r="D31" s="45"/>
      <c r="E31" s="45"/>
      <c r="F31" s="45"/>
      <c r="G31" s="45"/>
      <c r="H31" s="45"/>
      <c r="I31" s="45"/>
    </row>
    <row r="32" spans="1:9" x14ac:dyDescent="0.3">
      <c r="A32" s="45"/>
      <c r="B32" s="125"/>
      <c r="C32" s="45"/>
      <c r="D32" s="45"/>
      <c r="E32" s="45"/>
      <c r="F32" s="45"/>
      <c r="G32" s="45"/>
      <c r="H32" s="45"/>
      <c r="I32" s="45"/>
    </row>
    <row r="36" spans="1:2" x14ac:dyDescent="0.3">
      <c r="B36" s="219"/>
    </row>
    <row r="39" spans="1:2" ht="15" x14ac:dyDescent="0.3">
      <c r="A39" s="20" t="s">
        <v>455</v>
      </c>
    </row>
    <row r="41" spans="1:2" x14ac:dyDescent="0.3">
      <c r="A41" s="1" t="s">
        <v>229</v>
      </c>
    </row>
    <row r="46" spans="1:2" x14ac:dyDescent="0.3">
      <c r="A46" s="45"/>
      <c r="B46" s="125"/>
    </row>
    <row r="47" spans="1:2" x14ac:dyDescent="0.3">
      <c r="A47" s="45"/>
      <c r="B47" s="125"/>
    </row>
    <row r="48" spans="1:2" x14ac:dyDescent="0.3">
      <c r="A48" s="45"/>
      <c r="B48" s="125"/>
    </row>
    <row r="49" spans="1:2" x14ac:dyDescent="0.3">
      <c r="A49" s="45"/>
      <c r="B49" s="125"/>
    </row>
    <row r="50" spans="1:2" x14ac:dyDescent="0.3">
      <c r="A50" s="45"/>
      <c r="B50" s="125"/>
    </row>
    <row r="51" spans="1:2" x14ac:dyDescent="0.3">
      <c r="A51" s="45"/>
      <c r="B51" s="125"/>
    </row>
    <row r="52" spans="1:2" x14ac:dyDescent="0.3">
      <c r="A52" s="45"/>
      <c r="B52" s="125"/>
    </row>
    <row r="53" spans="1:2" x14ac:dyDescent="0.3">
      <c r="A53" s="45"/>
      <c r="B53" s="125"/>
    </row>
    <row r="54" spans="1:2" x14ac:dyDescent="0.3">
      <c r="A54" s="45"/>
      <c r="B54" s="125"/>
    </row>
    <row r="55" spans="1:2" x14ac:dyDescent="0.3">
      <c r="A55" s="45"/>
      <c r="B55" s="125"/>
    </row>
    <row r="56" spans="1:2" x14ac:dyDescent="0.3">
      <c r="A56" s="45"/>
      <c r="B56" s="125"/>
    </row>
    <row r="57" spans="1:2" x14ac:dyDescent="0.3">
      <c r="A57" s="45"/>
      <c r="B57" s="125"/>
    </row>
    <row r="58" spans="1:2" x14ac:dyDescent="0.3">
      <c r="A58" s="45"/>
      <c r="B58" s="125"/>
    </row>
    <row r="59" spans="1:2" x14ac:dyDescent="0.3">
      <c r="A59" s="45"/>
      <c r="B59" s="125"/>
    </row>
    <row r="60" spans="1:2" x14ac:dyDescent="0.3">
      <c r="A60" s="45"/>
      <c r="B60" s="125"/>
    </row>
    <row r="61" spans="1:2" x14ac:dyDescent="0.3">
      <c r="A61" s="45"/>
      <c r="B61" s="125"/>
    </row>
    <row r="62" spans="1:2" x14ac:dyDescent="0.3">
      <c r="A62" s="45"/>
      <c r="B62" s="45"/>
    </row>
    <row r="63" spans="1:2" x14ac:dyDescent="0.3">
      <c r="A63" s="45"/>
      <c r="B63" s="45"/>
    </row>
    <row r="64" spans="1:2" x14ac:dyDescent="0.3">
      <c r="A64" s="45"/>
      <c r="B64" s="45"/>
    </row>
    <row r="65" spans="1:2" x14ac:dyDescent="0.3">
      <c r="A65" s="45"/>
      <c r="B65" s="45"/>
    </row>
    <row r="66" spans="1:2" x14ac:dyDescent="0.3">
      <c r="A66" s="45"/>
      <c r="B66" s="45"/>
    </row>
    <row r="67" spans="1:2" x14ac:dyDescent="0.3">
      <c r="A67" s="45"/>
      <c r="B67" s="45"/>
    </row>
    <row r="68" spans="1:2" x14ac:dyDescent="0.3">
      <c r="A68" s="45"/>
      <c r="B68" s="45"/>
    </row>
    <row r="69" spans="1:2" x14ac:dyDescent="0.3">
      <c r="A69" s="45"/>
      <c r="B69" s="45"/>
    </row>
    <row r="70" spans="1:2" x14ac:dyDescent="0.3">
      <c r="A70" s="45"/>
      <c r="B70" s="45"/>
    </row>
    <row r="71" spans="1:2" x14ac:dyDescent="0.3">
      <c r="A71" s="45"/>
      <c r="B71" s="45"/>
    </row>
    <row r="72" spans="1:2" x14ac:dyDescent="0.3">
      <c r="A72" s="45"/>
      <c r="B72" s="45"/>
    </row>
    <row r="73" spans="1:2" x14ac:dyDescent="0.3">
      <c r="A73" s="45"/>
      <c r="B73" s="45"/>
    </row>
    <row r="74" spans="1:2" x14ac:dyDescent="0.3">
      <c r="A74" s="45"/>
      <c r="B74" s="45"/>
    </row>
    <row r="75" spans="1:2" x14ac:dyDescent="0.3">
      <c r="A75" s="45"/>
      <c r="B75" s="45"/>
    </row>
    <row r="76" spans="1:2" x14ac:dyDescent="0.3">
      <c r="A76" s="45"/>
      <c r="B76" s="45"/>
    </row>
    <row r="77" spans="1:2" x14ac:dyDescent="0.3">
      <c r="A77" s="45"/>
      <c r="B77" s="45"/>
    </row>
    <row r="78" spans="1:2" x14ac:dyDescent="0.3">
      <c r="A78" s="45"/>
      <c r="B78" s="45"/>
    </row>
    <row r="79" spans="1:2" x14ac:dyDescent="0.3">
      <c r="A79" s="45"/>
      <c r="B79" s="45"/>
    </row>
    <row r="80" spans="1:2" x14ac:dyDescent="0.3">
      <c r="A80" s="45"/>
      <c r="B80" s="45"/>
    </row>
    <row r="81" spans="1:2" x14ac:dyDescent="0.3">
      <c r="A81" s="45"/>
      <c r="B81" s="45"/>
    </row>
    <row r="82" spans="1:2" x14ac:dyDescent="0.3">
      <c r="A82" s="45"/>
      <c r="B82" s="45"/>
    </row>
    <row r="83" spans="1:2" x14ac:dyDescent="0.3">
      <c r="A83" s="45"/>
      <c r="B83" s="125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3815E-CD9F-450C-8379-1BE3D44E5485}">
  <dimension ref="A1:D40"/>
  <sheetViews>
    <sheetView zoomScale="80" zoomScaleNormal="80" workbookViewId="0">
      <selection activeCell="A2" sqref="A2"/>
    </sheetView>
  </sheetViews>
  <sheetFormatPr defaultColWidth="8.88671875" defaultRowHeight="13.8" x14ac:dyDescent="0.3"/>
  <cols>
    <col min="1" max="1" width="52.5546875" style="291" customWidth="1"/>
    <col min="2" max="2" width="7.44140625" style="291" customWidth="1"/>
    <col min="3" max="3" width="7.21875" style="291" customWidth="1"/>
    <col min="4" max="4" width="6.33203125" style="291" customWidth="1"/>
    <col min="5" max="16384" width="8.88671875" style="128"/>
  </cols>
  <sheetData>
    <row r="1" spans="1:4" x14ac:dyDescent="0.3">
      <c r="A1" s="268" t="s">
        <v>407</v>
      </c>
      <c r="B1" s="277"/>
      <c r="C1" s="277"/>
      <c r="D1" s="277"/>
    </row>
    <row r="2" spans="1:4" ht="12.75" customHeight="1" x14ac:dyDescent="0.3">
      <c r="A2" s="277"/>
      <c r="B2" s="277"/>
      <c r="C2" s="277"/>
      <c r="D2" s="277"/>
    </row>
    <row r="3" spans="1:4" ht="12.75" customHeight="1" x14ac:dyDescent="0.3">
      <c r="A3" s="278"/>
      <c r="B3" s="279">
        <v>2019</v>
      </c>
      <c r="C3" s="279">
        <v>2020</v>
      </c>
      <c r="D3" s="279">
        <v>2021</v>
      </c>
    </row>
    <row r="4" spans="1:4" ht="12.75" customHeight="1" x14ac:dyDescent="0.3">
      <c r="A4" s="280"/>
      <c r="B4" s="281"/>
      <c r="C4" s="281"/>
      <c r="D4" s="281"/>
    </row>
    <row r="5" spans="1:4" ht="12.75" customHeight="1" x14ac:dyDescent="0.3">
      <c r="A5" s="282" t="s">
        <v>392</v>
      </c>
      <c r="B5" s="283">
        <v>2.8</v>
      </c>
      <c r="C5" s="283">
        <v>-4.4000000000000004</v>
      </c>
      <c r="D5" s="283">
        <v>5.2</v>
      </c>
    </row>
    <row r="6" spans="1:4" ht="12.75" customHeight="1" x14ac:dyDescent="0.3">
      <c r="A6" s="282" t="s">
        <v>365</v>
      </c>
      <c r="B6" s="284">
        <v>1.7</v>
      </c>
      <c r="C6" s="284">
        <v>-5.8</v>
      </c>
      <c r="D6" s="284">
        <v>3.9</v>
      </c>
    </row>
    <row r="7" spans="1:4" ht="12.75" customHeight="1" x14ac:dyDescent="0.3">
      <c r="A7" s="285" t="s">
        <v>373</v>
      </c>
      <c r="B7" s="286">
        <v>2.2000000000000002</v>
      </c>
      <c r="C7" s="286">
        <v>-4.3</v>
      </c>
      <c r="D7" s="286">
        <v>3.1</v>
      </c>
    </row>
    <row r="8" spans="1:4" ht="12.75" customHeight="1" x14ac:dyDescent="0.3">
      <c r="A8" s="282" t="s">
        <v>366</v>
      </c>
      <c r="B8" s="284">
        <v>1.3</v>
      </c>
      <c r="C8" s="284">
        <v>-8.3000000000000007</v>
      </c>
      <c r="D8" s="284">
        <v>5.2</v>
      </c>
    </row>
    <row r="9" spans="1:4" ht="12.75" customHeight="1" x14ac:dyDescent="0.3">
      <c r="A9" s="285" t="s">
        <v>374</v>
      </c>
      <c r="B9" s="286">
        <v>0.6</v>
      </c>
      <c r="C9" s="286">
        <v>-6</v>
      </c>
      <c r="D9" s="286">
        <v>4.2</v>
      </c>
    </row>
    <row r="10" spans="1:4" ht="12.75" customHeight="1" x14ac:dyDescent="0.3">
      <c r="A10" s="285" t="s">
        <v>375</v>
      </c>
      <c r="B10" s="287">
        <v>1.5</v>
      </c>
      <c r="C10" s="287">
        <v>-9.8000000000000007</v>
      </c>
      <c r="D10" s="287">
        <v>6</v>
      </c>
    </row>
    <row r="11" spans="1:4" ht="12.75" customHeight="1" x14ac:dyDescent="0.3">
      <c r="A11" s="285" t="s">
        <v>376</v>
      </c>
      <c r="B11" s="286">
        <v>0.3</v>
      </c>
      <c r="C11" s="286">
        <v>-10.6</v>
      </c>
      <c r="D11" s="286">
        <v>5.2</v>
      </c>
    </row>
    <row r="12" spans="1:4" ht="12.75" customHeight="1" x14ac:dyDescent="0.3">
      <c r="A12" s="285" t="s">
        <v>377</v>
      </c>
      <c r="B12" s="287">
        <v>2</v>
      </c>
      <c r="C12" s="287">
        <v>-12.8</v>
      </c>
      <c r="D12" s="287">
        <v>7.2</v>
      </c>
    </row>
    <row r="13" spans="1:4" ht="12.75" customHeight="1" x14ac:dyDescent="0.3">
      <c r="A13" s="285" t="s">
        <v>388</v>
      </c>
      <c r="B13" s="286">
        <v>0.7</v>
      </c>
      <c r="C13" s="286">
        <v>-5.3</v>
      </c>
      <c r="D13" s="286">
        <v>2.2999999999999998</v>
      </c>
    </row>
    <row r="14" spans="1:4" ht="12.75" customHeight="1" x14ac:dyDescent="0.3">
      <c r="A14" s="285" t="s">
        <v>389</v>
      </c>
      <c r="B14" s="287">
        <v>1.5</v>
      </c>
      <c r="C14" s="287">
        <v>-9.8000000000000007</v>
      </c>
      <c r="D14" s="287">
        <v>5.9</v>
      </c>
    </row>
    <row r="15" spans="1:4" ht="12.75" customHeight="1" x14ac:dyDescent="0.3">
      <c r="A15" s="285" t="s">
        <v>390</v>
      </c>
      <c r="B15" s="286">
        <v>1.7</v>
      </c>
      <c r="C15" s="286">
        <v>-7.1</v>
      </c>
      <c r="D15" s="286">
        <v>5.2</v>
      </c>
    </row>
    <row r="16" spans="1:4" ht="12.75" customHeight="1" x14ac:dyDescent="0.3">
      <c r="A16" s="282" t="s">
        <v>367</v>
      </c>
      <c r="B16" s="284">
        <v>1.7</v>
      </c>
      <c r="C16" s="284">
        <v>-3.8</v>
      </c>
      <c r="D16" s="284">
        <v>3.6</v>
      </c>
    </row>
    <row r="17" spans="1:4" ht="12.75" customHeight="1" x14ac:dyDescent="0.3">
      <c r="A17" s="282" t="s">
        <v>368</v>
      </c>
      <c r="B17" s="283">
        <v>3.7</v>
      </c>
      <c r="C17" s="283">
        <v>-3.3</v>
      </c>
      <c r="D17" s="283">
        <v>6</v>
      </c>
    </row>
    <row r="18" spans="1:4" ht="12.75" customHeight="1" x14ac:dyDescent="0.3">
      <c r="A18" s="282" t="s">
        <v>369</v>
      </c>
      <c r="B18" s="284">
        <v>5.5</v>
      </c>
      <c r="C18" s="284">
        <v>-1.7</v>
      </c>
      <c r="D18" s="284">
        <v>8</v>
      </c>
    </row>
    <row r="19" spans="1:4" ht="12.75" customHeight="1" x14ac:dyDescent="0.3">
      <c r="A19" s="285" t="s">
        <v>378</v>
      </c>
      <c r="B19" s="286">
        <v>6.1</v>
      </c>
      <c r="C19" s="286">
        <v>1.9</v>
      </c>
      <c r="D19" s="286">
        <v>8.1999999999999993</v>
      </c>
    </row>
    <row r="20" spans="1:4" ht="12.75" customHeight="1" x14ac:dyDescent="0.3">
      <c r="A20" s="285" t="s">
        <v>379</v>
      </c>
      <c r="B20" s="287">
        <v>4.2</v>
      </c>
      <c r="C20" s="287">
        <v>-10.3</v>
      </c>
      <c r="D20" s="287">
        <v>8.8000000000000007</v>
      </c>
    </row>
    <row r="21" spans="1:4" ht="12.75" customHeight="1" x14ac:dyDescent="0.3">
      <c r="A21" s="285" t="s">
        <v>380</v>
      </c>
      <c r="B21" s="286">
        <v>4.9000000000000004</v>
      </c>
      <c r="C21" s="286">
        <v>-3.4</v>
      </c>
      <c r="D21" s="286">
        <v>6.2</v>
      </c>
    </row>
    <row r="22" spans="1:4" ht="12.75" customHeight="1" x14ac:dyDescent="0.3">
      <c r="A22" s="282" t="s">
        <v>370</v>
      </c>
      <c r="B22" s="284">
        <v>2.1</v>
      </c>
      <c r="C22" s="284">
        <v>-4.5999999999999996</v>
      </c>
      <c r="D22" s="284">
        <v>3.9</v>
      </c>
    </row>
    <row r="23" spans="1:4" ht="12.75" customHeight="1" x14ac:dyDescent="0.3">
      <c r="A23" s="285" t="s">
        <v>381</v>
      </c>
      <c r="B23" s="286">
        <v>1.3</v>
      </c>
      <c r="C23" s="286">
        <v>-4.0999999999999996</v>
      </c>
      <c r="D23" s="286">
        <v>3.9</v>
      </c>
    </row>
    <row r="24" spans="1:4" ht="12.75" customHeight="1" x14ac:dyDescent="0.3">
      <c r="A24" s="282" t="s">
        <v>371</v>
      </c>
      <c r="B24" s="284">
        <v>0</v>
      </c>
      <c r="C24" s="284">
        <v>-8.1</v>
      </c>
      <c r="D24" s="284">
        <v>3.6</v>
      </c>
    </row>
    <row r="25" spans="1:4" ht="12.75" customHeight="1" x14ac:dyDescent="0.3">
      <c r="A25" s="285" t="s">
        <v>382</v>
      </c>
      <c r="B25" s="286">
        <v>1.1000000000000001</v>
      </c>
      <c r="C25" s="286">
        <v>-5.8</v>
      </c>
      <c r="D25" s="286">
        <v>2.8</v>
      </c>
    </row>
    <row r="26" spans="1:4" ht="12.75" customHeight="1" x14ac:dyDescent="0.3">
      <c r="A26" s="285" t="s">
        <v>383</v>
      </c>
      <c r="B26" s="287">
        <v>-0.3</v>
      </c>
      <c r="C26" s="287">
        <v>-9</v>
      </c>
      <c r="D26" s="287">
        <v>3.5</v>
      </c>
    </row>
    <row r="27" spans="1:4" ht="12.75" customHeight="1" x14ac:dyDescent="0.3">
      <c r="A27" s="288" t="s">
        <v>387</v>
      </c>
      <c r="B27" s="283">
        <v>1.4</v>
      </c>
      <c r="C27" s="283">
        <v>-4.0999999999999996</v>
      </c>
      <c r="D27" s="283">
        <v>0.3</v>
      </c>
    </row>
    <row r="28" spans="1:4" ht="12.75" customHeight="1" x14ac:dyDescent="0.3">
      <c r="A28" s="285" t="s">
        <v>384</v>
      </c>
      <c r="B28" s="287">
        <v>0.3</v>
      </c>
      <c r="C28" s="287">
        <v>-5.4</v>
      </c>
      <c r="D28" s="287">
        <v>3.1</v>
      </c>
    </row>
    <row r="29" spans="1:4" ht="12.75" customHeight="1" x14ac:dyDescent="0.3">
      <c r="A29" s="282" t="s">
        <v>372</v>
      </c>
      <c r="B29" s="283">
        <v>3.2</v>
      </c>
      <c r="C29" s="283">
        <v>-3</v>
      </c>
      <c r="D29" s="283">
        <v>3.1</v>
      </c>
    </row>
    <row r="30" spans="1:4" ht="12.75" customHeight="1" x14ac:dyDescent="0.3">
      <c r="A30" s="285" t="s">
        <v>385</v>
      </c>
      <c r="B30" s="287">
        <v>2.2000000000000002</v>
      </c>
      <c r="C30" s="287">
        <v>-4.3</v>
      </c>
      <c r="D30" s="287">
        <v>1.7</v>
      </c>
    </row>
    <row r="31" spans="1:4" ht="12.75" customHeight="1" x14ac:dyDescent="0.3">
      <c r="A31" s="285" t="s">
        <v>386</v>
      </c>
      <c r="B31" s="286">
        <v>0.2</v>
      </c>
      <c r="C31" s="286">
        <v>-8</v>
      </c>
      <c r="D31" s="286">
        <v>3</v>
      </c>
    </row>
    <row r="32" spans="1:4" ht="12.75" customHeight="1" x14ac:dyDescent="0.3">
      <c r="A32" s="289" t="s">
        <v>391</v>
      </c>
      <c r="B32" s="290">
        <v>5.3</v>
      </c>
      <c r="C32" s="290">
        <v>-1.2</v>
      </c>
      <c r="D32" s="290">
        <v>4.9000000000000004</v>
      </c>
    </row>
    <row r="33" spans="1:4" ht="30" customHeight="1" x14ac:dyDescent="0.3">
      <c r="A33" s="298" t="s">
        <v>471</v>
      </c>
      <c r="B33" s="298"/>
      <c r="C33" s="298"/>
      <c r="D33" s="298"/>
    </row>
    <row r="34" spans="1:4" x14ac:dyDescent="0.3">
      <c r="A34" s="277"/>
      <c r="B34" s="277"/>
      <c r="C34" s="277"/>
      <c r="D34" s="277"/>
    </row>
    <row r="35" spans="1:4" x14ac:dyDescent="0.3">
      <c r="A35" s="277"/>
      <c r="B35" s="277"/>
      <c r="C35" s="277"/>
      <c r="D35" s="277"/>
    </row>
    <row r="36" spans="1:4" x14ac:dyDescent="0.3">
      <c r="A36" s="277"/>
      <c r="B36" s="277"/>
      <c r="C36" s="277"/>
      <c r="D36" s="277"/>
    </row>
    <row r="37" spans="1:4" x14ac:dyDescent="0.3">
      <c r="A37" s="277"/>
      <c r="B37" s="277"/>
      <c r="C37" s="277"/>
      <c r="D37" s="277"/>
    </row>
    <row r="38" spans="1:4" x14ac:dyDescent="0.3">
      <c r="A38" s="277"/>
      <c r="B38" s="277"/>
      <c r="C38" s="277"/>
      <c r="D38" s="277"/>
    </row>
    <row r="39" spans="1:4" x14ac:dyDescent="0.3">
      <c r="A39" s="277"/>
      <c r="B39" s="277"/>
      <c r="C39" s="277"/>
      <c r="D39" s="277"/>
    </row>
    <row r="40" spans="1:4" x14ac:dyDescent="0.3">
      <c r="A40" s="277"/>
      <c r="B40" s="277"/>
      <c r="C40" s="277"/>
      <c r="D40" s="277"/>
    </row>
  </sheetData>
  <mergeCells count="1">
    <mergeCell ref="A33:D3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75365-6CA2-49E3-87D5-5A46B679FE5B}">
  <dimension ref="A1:E24"/>
  <sheetViews>
    <sheetView zoomScale="80" zoomScaleNormal="80" workbookViewId="0">
      <selection activeCell="A2" sqref="A2"/>
    </sheetView>
  </sheetViews>
  <sheetFormatPr defaultRowHeight="13.8" x14ac:dyDescent="0.3"/>
  <cols>
    <col min="1" max="1" width="47.77734375" style="1" customWidth="1"/>
    <col min="2" max="3" width="8.44140625" style="1" bestFit="1" customWidth="1"/>
    <col min="4" max="161" width="8.88671875" style="1"/>
    <col min="162" max="162" width="63.77734375" style="1" customWidth="1"/>
    <col min="163" max="195" width="8.88671875" style="1"/>
    <col min="196" max="196" width="63.77734375" style="1" customWidth="1"/>
    <col min="197" max="417" width="8.88671875" style="1"/>
    <col min="418" max="418" width="63.77734375" style="1" customWidth="1"/>
    <col min="419" max="451" width="8.88671875" style="1"/>
    <col min="452" max="452" width="63.77734375" style="1" customWidth="1"/>
    <col min="453" max="673" width="8.88671875" style="1"/>
    <col min="674" max="674" width="63.77734375" style="1" customWidth="1"/>
    <col min="675" max="707" width="8.88671875" style="1"/>
    <col min="708" max="708" width="63.77734375" style="1" customWidth="1"/>
    <col min="709" max="929" width="8.88671875" style="1"/>
    <col min="930" max="930" width="63.77734375" style="1" customWidth="1"/>
    <col min="931" max="963" width="8.88671875" style="1"/>
    <col min="964" max="964" width="63.77734375" style="1" customWidth="1"/>
    <col min="965" max="1185" width="8.88671875" style="1"/>
    <col min="1186" max="1186" width="63.77734375" style="1" customWidth="1"/>
    <col min="1187" max="1219" width="8.88671875" style="1"/>
    <col min="1220" max="1220" width="63.77734375" style="1" customWidth="1"/>
    <col min="1221" max="1441" width="8.88671875" style="1"/>
    <col min="1442" max="1442" width="63.77734375" style="1" customWidth="1"/>
    <col min="1443" max="1475" width="8.88671875" style="1"/>
    <col min="1476" max="1476" width="63.77734375" style="1" customWidth="1"/>
    <col min="1477" max="1697" width="8.88671875" style="1"/>
    <col min="1698" max="1698" width="63.77734375" style="1" customWidth="1"/>
    <col min="1699" max="1731" width="8.88671875" style="1"/>
    <col min="1732" max="1732" width="63.77734375" style="1" customWidth="1"/>
    <col min="1733" max="1953" width="8.88671875" style="1"/>
    <col min="1954" max="1954" width="63.77734375" style="1" customWidth="1"/>
    <col min="1955" max="1987" width="8.88671875" style="1"/>
    <col min="1988" max="1988" width="63.77734375" style="1" customWidth="1"/>
    <col min="1989" max="2209" width="8.88671875" style="1"/>
    <col min="2210" max="2210" width="63.77734375" style="1" customWidth="1"/>
    <col min="2211" max="2243" width="8.88671875" style="1"/>
    <col min="2244" max="2244" width="63.77734375" style="1" customWidth="1"/>
    <col min="2245" max="2465" width="8.88671875" style="1"/>
    <col min="2466" max="2466" width="63.77734375" style="1" customWidth="1"/>
    <col min="2467" max="2499" width="8.88671875" style="1"/>
    <col min="2500" max="2500" width="63.77734375" style="1" customWidth="1"/>
    <col min="2501" max="2721" width="8.88671875" style="1"/>
    <col min="2722" max="2722" width="63.77734375" style="1" customWidth="1"/>
    <col min="2723" max="2755" width="8.88671875" style="1"/>
    <col min="2756" max="2756" width="63.77734375" style="1" customWidth="1"/>
    <col min="2757" max="2977" width="8.88671875" style="1"/>
    <col min="2978" max="2978" width="63.77734375" style="1" customWidth="1"/>
    <col min="2979" max="3011" width="8.88671875" style="1"/>
    <col min="3012" max="3012" width="63.77734375" style="1" customWidth="1"/>
    <col min="3013" max="3233" width="8.88671875" style="1"/>
    <col min="3234" max="3234" width="63.77734375" style="1" customWidth="1"/>
    <col min="3235" max="3267" width="8.88671875" style="1"/>
    <col min="3268" max="3268" width="63.77734375" style="1" customWidth="1"/>
    <col min="3269" max="3489" width="8.88671875" style="1"/>
    <col min="3490" max="3490" width="63.77734375" style="1" customWidth="1"/>
    <col min="3491" max="3523" width="8.88671875" style="1"/>
    <col min="3524" max="3524" width="63.77734375" style="1" customWidth="1"/>
    <col min="3525" max="3745" width="8.88671875" style="1"/>
    <col min="3746" max="3746" width="63.77734375" style="1" customWidth="1"/>
    <col min="3747" max="3779" width="8.88671875" style="1"/>
    <col min="3780" max="3780" width="63.77734375" style="1" customWidth="1"/>
    <col min="3781" max="4001" width="8.88671875" style="1"/>
    <col min="4002" max="4002" width="63.77734375" style="1" customWidth="1"/>
    <col min="4003" max="4035" width="8.88671875" style="1"/>
    <col min="4036" max="4036" width="63.77734375" style="1" customWidth="1"/>
    <col min="4037" max="4257" width="8.88671875" style="1"/>
    <col min="4258" max="4258" width="63.77734375" style="1" customWidth="1"/>
    <col min="4259" max="4291" width="8.88671875" style="1"/>
    <col min="4292" max="4292" width="63.77734375" style="1" customWidth="1"/>
    <col min="4293" max="4513" width="8.88671875" style="1"/>
    <col min="4514" max="4514" width="63.77734375" style="1" customWidth="1"/>
    <col min="4515" max="4547" width="8.88671875" style="1"/>
    <col min="4548" max="4548" width="63.77734375" style="1" customWidth="1"/>
    <col min="4549" max="4769" width="8.88671875" style="1"/>
    <col min="4770" max="4770" width="63.77734375" style="1" customWidth="1"/>
    <col min="4771" max="4803" width="8.88671875" style="1"/>
    <col min="4804" max="4804" width="63.77734375" style="1" customWidth="1"/>
    <col min="4805" max="5025" width="8.88671875" style="1"/>
    <col min="5026" max="5026" width="63.77734375" style="1" customWidth="1"/>
    <col min="5027" max="5059" width="8.88671875" style="1"/>
    <col min="5060" max="5060" width="63.77734375" style="1" customWidth="1"/>
    <col min="5061" max="5281" width="8.88671875" style="1"/>
    <col min="5282" max="5282" width="63.77734375" style="1" customWidth="1"/>
    <col min="5283" max="5315" width="8.88671875" style="1"/>
    <col min="5316" max="5316" width="63.77734375" style="1" customWidth="1"/>
    <col min="5317" max="5537" width="8.88671875" style="1"/>
    <col min="5538" max="5538" width="63.77734375" style="1" customWidth="1"/>
    <col min="5539" max="5571" width="8.88671875" style="1"/>
    <col min="5572" max="5572" width="63.77734375" style="1" customWidth="1"/>
    <col min="5573" max="5793" width="8.88671875" style="1"/>
    <col min="5794" max="5794" width="63.77734375" style="1" customWidth="1"/>
    <col min="5795" max="5827" width="8.88671875" style="1"/>
    <col min="5828" max="5828" width="63.77734375" style="1" customWidth="1"/>
    <col min="5829" max="6049" width="8.88671875" style="1"/>
    <col min="6050" max="6050" width="63.77734375" style="1" customWidth="1"/>
    <col min="6051" max="6083" width="8.88671875" style="1"/>
    <col min="6084" max="6084" width="63.77734375" style="1" customWidth="1"/>
    <col min="6085" max="6305" width="8.88671875" style="1"/>
    <col min="6306" max="6306" width="63.77734375" style="1" customWidth="1"/>
    <col min="6307" max="6339" width="8.88671875" style="1"/>
    <col min="6340" max="6340" width="63.77734375" style="1" customWidth="1"/>
    <col min="6341" max="6561" width="8.88671875" style="1"/>
    <col min="6562" max="6562" width="63.77734375" style="1" customWidth="1"/>
    <col min="6563" max="6595" width="8.88671875" style="1"/>
    <col min="6596" max="6596" width="63.77734375" style="1" customWidth="1"/>
    <col min="6597" max="6817" width="8.88671875" style="1"/>
    <col min="6818" max="6818" width="63.77734375" style="1" customWidth="1"/>
    <col min="6819" max="6851" width="8.88671875" style="1"/>
    <col min="6852" max="6852" width="63.77734375" style="1" customWidth="1"/>
    <col min="6853" max="7073" width="8.88671875" style="1"/>
    <col min="7074" max="7074" width="63.77734375" style="1" customWidth="1"/>
    <col min="7075" max="7107" width="8.88671875" style="1"/>
    <col min="7108" max="7108" width="63.77734375" style="1" customWidth="1"/>
    <col min="7109" max="7329" width="8.88671875" style="1"/>
    <col min="7330" max="7330" width="63.77734375" style="1" customWidth="1"/>
    <col min="7331" max="7363" width="8.88671875" style="1"/>
    <col min="7364" max="7364" width="63.77734375" style="1" customWidth="1"/>
    <col min="7365" max="7585" width="8.88671875" style="1"/>
    <col min="7586" max="7586" width="63.77734375" style="1" customWidth="1"/>
    <col min="7587" max="7619" width="8.88671875" style="1"/>
    <col min="7620" max="7620" width="63.77734375" style="1" customWidth="1"/>
    <col min="7621" max="7841" width="8.88671875" style="1"/>
    <col min="7842" max="7842" width="63.77734375" style="1" customWidth="1"/>
    <col min="7843" max="7875" width="8.88671875" style="1"/>
    <col min="7876" max="7876" width="63.77734375" style="1" customWidth="1"/>
    <col min="7877" max="8097" width="8.88671875" style="1"/>
    <col min="8098" max="8098" width="63.77734375" style="1" customWidth="1"/>
    <col min="8099" max="8131" width="8.88671875" style="1"/>
    <col min="8132" max="8132" width="63.77734375" style="1" customWidth="1"/>
    <col min="8133" max="8353" width="8.88671875" style="1"/>
    <col min="8354" max="8354" width="63.77734375" style="1" customWidth="1"/>
    <col min="8355" max="8387" width="8.88671875" style="1"/>
    <col min="8388" max="8388" width="63.77734375" style="1" customWidth="1"/>
    <col min="8389" max="8609" width="8.88671875" style="1"/>
    <col min="8610" max="8610" width="63.77734375" style="1" customWidth="1"/>
    <col min="8611" max="8643" width="8.88671875" style="1"/>
    <col min="8644" max="8644" width="63.77734375" style="1" customWidth="1"/>
    <col min="8645" max="8865" width="8.88671875" style="1"/>
    <col min="8866" max="8866" width="63.77734375" style="1" customWidth="1"/>
    <col min="8867" max="8899" width="8.88671875" style="1"/>
    <col min="8900" max="8900" width="63.77734375" style="1" customWidth="1"/>
    <col min="8901" max="9121" width="8.88671875" style="1"/>
    <col min="9122" max="9122" width="63.77734375" style="1" customWidth="1"/>
    <col min="9123" max="9155" width="8.88671875" style="1"/>
    <col min="9156" max="9156" width="63.77734375" style="1" customWidth="1"/>
    <col min="9157" max="9377" width="8.88671875" style="1"/>
    <col min="9378" max="9378" width="63.77734375" style="1" customWidth="1"/>
    <col min="9379" max="9411" width="8.88671875" style="1"/>
    <col min="9412" max="9412" width="63.77734375" style="1" customWidth="1"/>
    <col min="9413" max="9633" width="8.88671875" style="1"/>
    <col min="9634" max="9634" width="63.77734375" style="1" customWidth="1"/>
    <col min="9635" max="9667" width="8.88671875" style="1"/>
    <col min="9668" max="9668" width="63.77734375" style="1" customWidth="1"/>
    <col min="9669" max="9889" width="8.88671875" style="1"/>
    <col min="9890" max="9890" width="63.77734375" style="1" customWidth="1"/>
    <col min="9891" max="9923" width="8.88671875" style="1"/>
    <col min="9924" max="9924" width="63.77734375" style="1" customWidth="1"/>
    <col min="9925" max="10145" width="8.88671875" style="1"/>
    <col min="10146" max="10146" width="63.77734375" style="1" customWidth="1"/>
    <col min="10147" max="10179" width="8.88671875" style="1"/>
    <col min="10180" max="10180" width="63.77734375" style="1" customWidth="1"/>
    <col min="10181" max="10401" width="8.88671875" style="1"/>
    <col min="10402" max="10402" width="63.77734375" style="1" customWidth="1"/>
    <col min="10403" max="10435" width="8.88671875" style="1"/>
    <col min="10436" max="10436" width="63.77734375" style="1" customWidth="1"/>
    <col min="10437" max="10657" width="8.88671875" style="1"/>
    <col min="10658" max="10658" width="63.77734375" style="1" customWidth="1"/>
    <col min="10659" max="10691" width="8.88671875" style="1"/>
    <col min="10692" max="10692" width="63.77734375" style="1" customWidth="1"/>
    <col min="10693" max="10913" width="8.88671875" style="1"/>
    <col min="10914" max="10914" width="63.77734375" style="1" customWidth="1"/>
    <col min="10915" max="10947" width="8.88671875" style="1"/>
    <col min="10948" max="10948" width="63.77734375" style="1" customWidth="1"/>
    <col min="10949" max="11169" width="8.88671875" style="1"/>
    <col min="11170" max="11170" width="63.77734375" style="1" customWidth="1"/>
    <col min="11171" max="11203" width="8.88671875" style="1"/>
    <col min="11204" max="11204" width="63.77734375" style="1" customWidth="1"/>
    <col min="11205" max="11425" width="8.88671875" style="1"/>
    <col min="11426" max="11426" width="63.77734375" style="1" customWidth="1"/>
    <col min="11427" max="11459" width="8.88671875" style="1"/>
    <col min="11460" max="11460" width="63.77734375" style="1" customWidth="1"/>
    <col min="11461" max="11681" width="8.88671875" style="1"/>
    <col min="11682" max="11682" width="63.77734375" style="1" customWidth="1"/>
    <col min="11683" max="11715" width="8.88671875" style="1"/>
    <col min="11716" max="11716" width="63.77734375" style="1" customWidth="1"/>
    <col min="11717" max="11937" width="8.88671875" style="1"/>
    <col min="11938" max="11938" width="63.77734375" style="1" customWidth="1"/>
    <col min="11939" max="11971" width="8.88671875" style="1"/>
    <col min="11972" max="11972" width="63.77734375" style="1" customWidth="1"/>
    <col min="11973" max="12193" width="8.88671875" style="1"/>
    <col min="12194" max="12194" width="63.77734375" style="1" customWidth="1"/>
    <col min="12195" max="12227" width="8.88671875" style="1"/>
    <col min="12228" max="12228" width="63.77734375" style="1" customWidth="1"/>
    <col min="12229" max="12449" width="8.88671875" style="1"/>
    <col min="12450" max="12450" width="63.77734375" style="1" customWidth="1"/>
    <col min="12451" max="12483" width="8.88671875" style="1"/>
    <col min="12484" max="12484" width="63.77734375" style="1" customWidth="1"/>
    <col min="12485" max="12705" width="8.88671875" style="1"/>
    <col min="12706" max="12706" width="63.77734375" style="1" customWidth="1"/>
    <col min="12707" max="12739" width="8.88671875" style="1"/>
    <col min="12740" max="12740" width="63.77734375" style="1" customWidth="1"/>
    <col min="12741" max="12961" width="8.88671875" style="1"/>
    <col min="12962" max="12962" width="63.77734375" style="1" customWidth="1"/>
    <col min="12963" max="12995" width="8.88671875" style="1"/>
    <col min="12996" max="12996" width="63.77734375" style="1" customWidth="1"/>
    <col min="12997" max="13217" width="8.88671875" style="1"/>
    <col min="13218" max="13218" width="63.77734375" style="1" customWidth="1"/>
    <col min="13219" max="13251" width="8.88671875" style="1"/>
    <col min="13252" max="13252" width="63.77734375" style="1" customWidth="1"/>
    <col min="13253" max="13473" width="8.88671875" style="1"/>
    <col min="13474" max="13474" width="63.77734375" style="1" customWidth="1"/>
    <col min="13475" max="13507" width="8.88671875" style="1"/>
    <col min="13508" max="13508" width="63.77734375" style="1" customWidth="1"/>
    <col min="13509" max="13729" width="8.88671875" style="1"/>
    <col min="13730" max="13730" width="63.77734375" style="1" customWidth="1"/>
    <col min="13731" max="13763" width="8.88671875" style="1"/>
    <col min="13764" max="13764" width="63.77734375" style="1" customWidth="1"/>
    <col min="13765" max="13985" width="8.88671875" style="1"/>
    <col min="13986" max="13986" width="63.77734375" style="1" customWidth="1"/>
    <col min="13987" max="14019" width="8.88671875" style="1"/>
    <col min="14020" max="14020" width="63.77734375" style="1" customWidth="1"/>
    <col min="14021" max="14241" width="8.88671875" style="1"/>
    <col min="14242" max="14242" width="63.77734375" style="1" customWidth="1"/>
    <col min="14243" max="14275" width="8.88671875" style="1"/>
    <col min="14276" max="14276" width="63.77734375" style="1" customWidth="1"/>
    <col min="14277" max="14497" width="8.88671875" style="1"/>
    <col min="14498" max="14498" width="63.77734375" style="1" customWidth="1"/>
    <col min="14499" max="14531" width="8.88671875" style="1"/>
    <col min="14532" max="14532" width="63.77734375" style="1" customWidth="1"/>
    <col min="14533" max="14753" width="8.88671875" style="1"/>
    <col min="14754" max="14754" width="63.77734375" style="1" customWidth="1"/>
    <col min="14755" max="14787" width="8.88671875" style="1"/>
    <col min="14788" max="14788" width="63.77734375" style="1" customWidth="1"/>
    <col min="14789" max="15009" width="8.88671875" style="1"/>
    <col min="15010" max="15010" width="63.77734375" style="1" customWidth="1"/>
    <col min="15011" max="15043" width="8.88671875" style="1"/>
    <col min="15044" max="15044" width="63.77734375" style="1" customWidth="1"/>
    <col min="15045" max="15265" width="8.88671875" style="1"/>
    <col min="15266" max="15266" width="63.77734375" style="1" customWidth="1"/>
    <col min="15267" max="15299" width="8.88671875" style="1"/>
    <col min="15300" max="15300" width="63.77734375" style="1" customWidth="1"/>
    <col min="15301" max="15521" width="8.88671875" style="1"/>
    <col min="15522" max="15522" width="63.77734375" style="1" customWidth="1"/>
    <col min="15523" max="15555" width="8.88671875" style="1"/>
    <col min="15556" max="15556" width="63.77734375" style="1" customWidth="1"/>
    <col min="15557" max="15777" width="8.88671875" style="1"/>
    <col min="15778" max="15778" width="63.77734375" style="1" customWidth="1"/>
    <col min="15779" max="15811" width="8.88671875" style="1"/>
    <col min="15812" max="15812" width="63.77734375" style="1" customWidth="1"/>
    <col min="15813" max="16033" width="8.88671875" style="1"/>
    <col min="16034" max="16034" width="63.77734375" style="1" customWidth="1"/>
    <col min="16035" max="16067" width="8.88671875" style="1"/>
    <col min="16068" max="16068" width="63.77734375" style="1" customWidth="1"/>
    <col min="16069" max="16289" width="8.88671875" style="1"/>
    <col min="16290" max="16290" width="63.77734375" style="1" customWidth="1"/>
    <col min="16291" max="16328" width="8.88671875" style="1"/>
    <col min="16329" max="16384" width="9.21875" style="1" customWidth="1"/>
  </cols>
  <sheetData>
    <row r="1" spans="1:5" ht="12.75" customHeight="1" x14ac:dyDescent="0.3">
      <c r="A1" s="1" t="s">
        <v>410</v>
      </c>
      <c r="B1" s="175"/>
      <c r="C1" s="215"/>
    </row>
    <row r="2" spans="1:5" ht="12.75" customHeight="1" x14ac:dyDescent="0.3">
      <c r="A2" s="14"/>
      <c r="B2" s="216"/>
      <c r="C2" s="215"/>
    </row>
    <row r="3" spans="1:5" ht="12.75" customHeight="1" x14ac:dyDescent="0.3">
      <c r="A3" s="14"/>
      <c r="B3" s="14">
        <v>2010</v>
      </c>
      <c r="C3" s="205">
        <v>2015</v>
      </c>
      <c r="D3" s="205">
        <v>2018</v>
      </c>
      <c r="E3" s="205">
        <v>2019</v>
      </c>
    </row>
    <row r="4" spans="1:5" ht="12.75" customHeight="1" x14ac:dyDescent="0.3"/>
    <row r="5" spans="1:5" ht="15" x14ac:dyDescent="0.3">
      <c r="A5" s="92" t="s">
        <v>460</v>
      </c>
      <c r="B5" s="11">
        <v>1.9689429352504926</v>
      </c>
      <c r="C5" s="11">
        <v>2.246394112134821</v>
      </c>
      <c r="D5" s="11">
        <v>2.1671427468491529</v>
      </c>
      <c r="E5" s="11">
        <v>2.1354761631590238</v>
      </c>
    </row>
    <row r="6" spans="1:5" x14ac:dyDescent="0.3">
      <c r="B6" s="11"/>
      <c r="C6" s="11"/>
      <c r="D6" s="11"/>
      <c r="E6" s="11"/>
    </row>
    <row r="7" spans="1:5" ht="15" x14ac:dyDescent="0.3">
      <c r="A7" s="92" t="s">
        <v>461</v>
      </c>
      <c r="B7" s="11">
        <v>5.2565707133917403</v>
      </c>
      <c r="C7" s="11">
        <v>5.2435862445414845</v>
      </c>
      <c r="D7" s="11">
        <v>5.2616520152595792</v>
      </c>
      <c r="E7" s="11">
        <v>5.2513258728404111</v>
      </c>
    </row>
    <row r="9" spans="1:5" ht="12.6" customHeight="1" x14ac:dyDescent="0.3">
      <c r="A9" s="92" t="s">
        <v>306</v>
      </c>
    </row>
    <row r="10" spans="1:5" ht="16.5" customHeight="1" x14ac:dyDescent="0.3">
      <c r="A10" s="217" t="s">
        <v>3</v>
      </c>
      <c r="B10" s="10">
        <v>58299.384992830448</v>
      </c>
      <c r="C10" s="10">
        <v>61111.716191320964</v>
      </c>
      <c r="D10" s="11">
        <v>64126.227400895674</v>
      </c>
      <c r="E10" s="11">
        <v>64653.699816592765</v>
      </c>
    </row>
    <row r="11" spans="1:5" s="199" customFormat="1" ht="16.5" customHeight="1" x14ac:dyDescent="0.3">
      <c r="A11" s="199" t="s">
        <v>462</v>
      </c>
      <c r="B11" s="10">
        <v>24530.983916745503</v>
      </c>
      <c r="C11" s="10">
        <v>29386.141834743004</v>
      </c>
      <c r="D11" s="11">
        <v>30539.601229411295</v>
      </c>
      <c r="E11" s="11">
        <v>30409.492273730684</v>
      </c>
    </row>
    <row r="12" spans="1:5" s="199" customFormat="1" ht="16.5" customHeight="1" x14ac:dyDescent="0.3">
      <c r="A12" s="199" t="s">
        <v>307</v>
      </c>
      <c r="B12" s="10">
        <v>58246.499275712216</v>
      </c>
      <c r="C12" s="10">
        <v>64071.180555555555</v>
      </c>
      <c r="D12" s="11">
        <v>68458.989424206826</v>
      </c>
      <c r="E12" s="11">
        <v>72407.69966523195</v>
      </c>
    </row>
    <row r="13" spans="1:5" s="199" customFormat="1" ht="12.75" customHeight="1" x14ac:dyDescent="0.3"/>
    <row r="14" spans="1:5" ht="15" x14ac:dyDescent="0.3">
      <c r="A14" s="92" t="s">
        <v>463</v>
      </c>
    </row>
    <row r="15" spans="1:5" ht="12.75" customHeight="1" x14ac:dyDescent="0.3">
      <c r="A15" s="98" t="s">
        <v>308</v>
      </c>
      <c r="B15" s="218">
        <v>1.5</v>
      </c>
      <c r="C15" s="96">
        <v>0.1</v>
      </c>
      <c r="D15" s="13">
        <v>1.2</v>
      </c>
      <c r="E15" s="13">
        <v>0.6</v>
      </c>
    </row>
    <row r="16" spans="1:5" ht="12.75" customHeight="1" x14ac:dyDescent="0.3">
      <c r="A16" s="98" t="s">
        <v>309</v>
      </c>
      <c r="B16" s="218">
        <v>0.2</v>
      </c>
      <c r="C16" s="96">
        <v>1.1000000000000001</v>
      </c>
      <c r="D16" s="13">
        <v>1.2</v>
      </c>
      <c r="E16" s="13">
        <v>0.8</v>
      </c>
    </row>
    <row r="17" spans="1:5" x14ac:dyDescent="0.3">
      <c r="A17" s="14"/>
      <c r="B17" s="14"/>
      <c r="C17" s="14"/>
      <c r="D17" s="14"/>
      <c r="E17" s="14"/>
    </row>
    <row r="19" spans="1:5" ht="15" x14ac:dyDescent="0.3">
      <c r="A19" s="15" t="s">
        <v>464</v>
      </c>
      <c r="B19" s="15"/>
    </row>
    <row r="20" spans="1:5" ht="15" x14ac:dyDescent="0.3">
      <c r="A20" s="15" t="s">
        <v>465</v>
      </c>
      <c r="B20" s="15"/>
    </row>
    <row r="21" spans="1:5" ht="15" x14ac:dyDescent="0.3">
      <c r="A21" s="15" t="s">
        <v>466</v>
      </c>
      <c r="B21" s="15"/>
    </row>
    <row r="23" spans="1:5" x14ac:dyDescent="0.3">
      <c r="A23" s="1" t="s">
        <v>310</v>
      </c>
      <c r="B23" s="20"/>
      <c r="C23" s="20"/>
    </row>
    <row r="24" spans="1:5" ht="12.75" customHeight="1" x14ac:dyDescent="0.3">
      <c r="B24" s="20"/>
      <c r="C24" s="2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BA422-6936-403F-BF9D-76A6577D29BF}">
  <sheetPr>
    <pageSetUpPr fitToPage="1"/>
  </sheetPr>
  <dimension ref="A1:F47"/>
  <sheetViews>
    <sheetView zoomScale="80" zoomScaleNormal="80" workbookViewId="0">
      <selection activeCell="A2" sqref="A2:B2"/>
    </sheetView>
  </sheetViews>
  <sheetFormatPr defaultColWidth="10.77734375" defaultRowHeight="13.8" x14ac:dyDescent="0.3"/>
  <cols>
    <col min="1" max="1" width="36" style="1" customWidth="1"/>
    <col min="2" max="2" width="12.77734375" style="1" customWidth="1"/>
    <col min="3" max="3" width="9.21875" style="1" customWidth="1"/>
    <col min="4" max="4" width="10.21875" style="1" customWidth="1"/>
    <col min="5" max="5" width="1.77734375" style="1" customWidth="1"/>
    <col min="6" max="6" width="12" style="1" customWidth="1"/>
    <col min="7" max="213" width="10.77734375" style="1"/>
    <col min="214" max="214" width="40.44140625" style="1" customWidth="1"/>
    <col min="215" max="215" width="12.5546875" style="1" customWidth="1"/>
    <col min="216" max="216" width="11.77734375" style="1" customWidth="1"/>
    <col min="217" max="217" width="10.77734375" style="1" customWidth="1"/>
    <col min="218" max="218" width="1.77734375" style="1" customWidth="1"/>
    <col min="219" max="219" width="14.77734375" style="1" customWidth="1"/>
    <col min="220" max="220" width="3.21875" style="1" customWidth="1"/>
    <col min="221" max="239" width="10.77734375" style="1"/>
    <col min="240" max="240" width="47.21875" style="1" customWidth="1"/>
    <col min="241" max="241" width="12.77734375" style="1" customWidth="1"/>
    <col min="242" max="242" width="9.21875" style="1" customWidth="1"/>
    <col min="243" max="243" width="8.44140625" style="1" customWidth="1"/>
    <col min="244" max="244" width="1.77734375" style="1" customWidth="1"/>
    <col min="245" max="245" width="12" style="1" customWidth="1"/>
    <col min="246" max="469" width="10.77734375" style="1"/>
    <col min="470" max="470" width="40.44140625" style="1" customWidth="1"/>
    <col min="471" max="471" width="12.5546875" style="1" customWidth="1"/>
    <col min="472" max="472" width="11.77734375" style="1" customWidth="1"/>
    <col min="473" max="473" width="10.77734375" style="1" customWidth="1"/>
    <col min="474" max="474" width="1.77734375" style="1" customWidth="1"/>
    <col min="475" max="475" width="14.77734375" style="1" customWidth="1"/>
    <col min="476" max="476" width="3.21875" style="1" customWidth="1"/>
    <col min="477" max="495" width="10.77734375" style="1"/>
    <col min="496" max="496" width="47.21875" style="1" customWidth="1"/>
    <col min="497" max="497" width="12.77734375" style="1" customWidth="1"/>
    <col min="498" max="498" width="9.21875" style="1" customWidth="1"/>
    <col min="499" max="499" width="8.44140625" style="1" customWidth="1"/>
    <col min="500" max="500" width="1.77734375" style="1" customWidth="1"/>
    <col min="501" max="501" width="12" style="1" customWidth="1"/>
    <col min="502" max="725" width="10.77734375" style="1"/>
    <col min="726" max="726" width="40.44140625" style="1" customWidth="1"/>
    <col min="727" max="727" width="12.5546875" style="1" customWidth="1"/>
    <col min="728" max="728" width="11.77734375" style="1" customWidth="1"/>
    <col min="729" max="729" width="10.77734375" style="1" customWidth="1"/>
    <col min="730" max="730" width="1.77734375" style="1" customWidth="1"/>
    <col min="731" max="731" width="14.77734375" style="1" customWidth="1"/>
    <col min="732" max="732" width="3.21875" style="1" customWidth="1"/>
    <col min="733" max="751" width="10.77734375" style="1"/>
    <col min="752" max="752" width="47.21875" style="1" customWidth="1"/>
    <col min="753" max="753" width="12.77734375" style="1" customWidth="1"/>
    <col min="754" max="754" width="9.21875" style="1" customWidth="1"/>
    <col min="755" max="755" width="8.44140625" style="1" customWidth="1"/>
    <col min="756" max="756" width="1.77734375" style="1" customWidth="1"/>
    <col min="757" max="757" width="12" style="1" customWidth="1"/>
    <col min="758" max="981" width="10.77734375" style="1"/>
    <col min="982" max="982" width="40.44140625" style="1" customWidth="1"/>
    <col min="983" max="983" width="12.5546875" style="1" customWidth="1"/>
    <col min="984" max="984" width="11.77734375" style="1" customWidth="1"/>
    <col min="985" max="985" width="10.77734375" style="1" customWidth="1"/>
    <col min="986" max="986" width="1.77734375" style="1" customWidth="1"/>
    <col min="987" max="987" width="14.77734375" style="1" customWidth="1"/>
    <col min="988" max="988" width="3.21875" style="1" customWidth="1"/>
    <col min="989" max="1007" width="10.77734375" style="1"/>
    <col min="1008" max="1008" width="47.21875" style="1" customWidth="1"/>
    <col min="1009" max="1009" width="12.77734375" style="1" customWidth="1"/>
    <col min="1010" max="1010" width="9.21875" style="1" customWidth="1"/>
    <col min="1011" max="1011" width="8.44140625" style="1" customWidth="1"/>
    <col min="1012" max="1012" width="1.77734375" style="1" customWidth="1"/>
    <col min="1013" max="1013" width="12" style="1" customWidth="1"/>
    <col min="1014" max="1237" width="10.77734375" style="1"/>
    <col min="1238" max="1238" width="40.44140625" style="1" customWidth="1"/>
    <col min="1239" max="1239" width="12.5546875" style="1" customWidth="1"/>
    <col min="1240" max="1240" width="11.77734375" style="1" customWidth="1"/>
    <col min="1241" max="1241" width="10.77734375" style="1" customWidth="1"/>
    <col min="1242" max="1242" width="1.77734375" style="1" customWidth="1"/>
    <col min="1243" max="1243" width="14.77734375" style="1" customWidth="1"/>
    <col min="1244" max="1244" width="3.21875" style="1" customWidth="1"/>
    <col min="1245" max="1263" width="10.77734375" style="1"/>
    <col min="1264" max="1264" width="47.21875" style="1" customWidth="1"/>
    <col min="1265" max="1265" width="12.77734375" style="1" customWidth="1"/>
    <col min="1266" max="1266" width="9.21875" style="1" customWidth="1"/>
    <col min="1267" max="1267" width="8.44140625" style="1" customWidth="1"/>
    <col min="1268" max="1268" width="1.77734375" style="1" customWidth="1"/>
    <col min="1269" max="1269" width="12" style="1" customWidth="1"/>
    <col min="1270" max="1493" width="10.77734375" style="1"/>
    <col min="1494" max="1494" width="40.44140625" style="1" customWidth="1"/>
    <col min="1495" max="1495" width="12.5546875" style="1" customWidth="1"/>
    <col min="1496" max="1496" width="11.77734375" style="1" customWidth="1"/>
    <col min="1497" max="1497" width="10.77734375" style="1" customWidth="1"/>
    <col min="1498" max="1498" width="1.77734375" style="1" customWidth="1"/>
    <col min="1499" max="1499" width="14.77734375" style="1" customWidth="1"/>
    <col min="1500" max="1500" width="3.21875" style="1" customWidth="1"/>
    <col min="1501" max="1519" width="10.77734375" style="1"/>
    <col min="1520" max="1520" width="47.21875" style="1" customWidth="1"/>
    <col min="1521" max="1521" width="12.77734375" style="1" customWidth="1"/>
    <col min="1522" max="1522" width="9.21875" style="1" customWidth="1"/>
    <col min="1523" max="1523" width="8.44140625" style="1" customWidth="1"/>
    <col min="1524" max="1524" width="1.77734375" style="1" customWidth="1"/>
    <col min="1525" max="1525" width="12" style="1" customWidth="1"/>
    <col min="1526" max="1749" width="10.77734375" style="1"/>
    <col min="1750" max="1750" width="40.44140625" style="1" customWidth="1"/>
    <col min="1751" max="1751" width="12.5546875" style="1" customWidth="1"/>
    <col min="1752" max="1752" width="11.77734375" style="1" customWidth="1"/>
    <col min="1753" max="1753" width="10.77734375" style="1" customWidth="1"/>
    <col min="1754" max="1754" width="1.77734375" style="1" customWidth="1"/>
    <col min="1755" max="1755" width="14.77734375" style="1" customWidth="1"/>
    <col min="1756" max="1756" width="3.21875" style="1" customWidth="1"/>
    <col min="1757" max="1775" width="10.77734375" style="1"/>
    <col min="1776" max="1776" width="47.21875" style="1" customWidth="1"/>
    <col min="1777" max="1777" width="12.77734375" style="1" customWidth="1"/>
    <col min="1778" max="1778" width="9.21875" style="1" customWidth="1"/>
    <col min="1779" max="1779" width="8.44140625" style="1" customWidth="1"/>
    <col min="1780" max="1780" width="1.77734375" style="1" customWidth="1"/>
    <col min="1781" max="1781" width="12" style="1" customWidth="1"/>
    <col min="1782" max="2005" width="10.77734375" style="1"/>
    <col min="2006" max="2006" width="40.44140625" style="1" customWidth="1"/>
    <col min="2007" max="2007" width="12.5546875" style="1" customWidth="1"/>
    <col min="2008" max="2008" width="11.77734375" style="1" customWidth="1"/>
    <col min="2009" max="2009" width="10.77734375" style="1" customWidth="1"/>
    <col min="2010" max="2010" width="1.77734375" style="1" customWidth="1"/>
    <col min="2011" max="2011" width="14.77734375" style="1" customWidth="1"/>
    <col min="2012" max="2012" width="3.21875" style="1" customWidth="1"/>
    <col min="2013" max="2031" width="10.77734375" style="1"/>
    <col min="2032" max="2032" width="47.21875" style="1" customWidth="1"/>
    <col min="2033" max="2033" width="12.77734375" style="1" customWidth="1"/>
    <col min="2034" max="2034" width="9.21875" style="1" customWidth="1"/>
    <col min="2035" max="2035" width="8.44140625" style="1" customWidth="1"/>
    <col min="2036" max="2036" width="1.77734375" style="1" customWidth="1"/>
    <col min="2037" max="2037" width="12" style="1" customWidth="1"/>
    <col min="2038" max="2261" width="10.77734375" style="1"/>
    <col min="2262" max="2262" width="40.44140625" style="1" customWidth="1"/>
    <col min="2263" max="2263" width="12.5546875" style="1" customWidth="1"/>
    <col min="2264" max="2264" width="11.77734375" style="1" customWidth="1"/>
    <col min="2265" max="2265" width="10.77734375" style="1" customWidth="1"/>
    <col min="2266" max="2266" width="1.77734375" style="1" customWidth="1"/>
    <col min="2267" max="2267" width="14.77734375" style="1" customWidth="1"/>
    <col min="2268" max="2268" width="3.21875" style="1" customWidth="1"/>
    <col min="2269" max="2287" width="10.77734375" style="1"/>
    <col min="2288" max="2288" width="47.21875" style="1" customWidth="1"/>
    <col min="2289" max="2289" width="12.77734375" style="1" customWidth="1"/>
    <col min="2290" max="2290" width="9.21875" style="1" customWidth="1"/>
    <col min="2291" max="2291" width="8.44140625" style="1" customWidth="1"/>
    <col min="2292" max="2292" width="1.77734375" style="1" customWidth="1"/>
    <col min="2293" max="2293" width="12" style="1" customWidth="1"/>
    <col min="2294" max="2517" width="10.77734375" style="1"/>
    <col min="2518" max="2518" width="40.44140625" style="1" customWidth="1"/>
    <col min="2519" max="2519" width="12.5546875" style="1" customWidth="1"/>
    <col min="2520" max="2520" width="11.77734375" style="1" customWidth="1"/>
    <col min="2521" max="2521" width="10.77734375" style="1" customWidth="1"/>
    <col min="2522" max="2522" width="1.77734375" style="1" customWidth="1"/>
    <col min="2523" max="2523" width="14.77734375" style="1" customWidth="1"/>
    <col min="2524" max="2524" width="3.21875" style="1" customWidth="1"/>
    <col min="2525" max="2543" width="10.77734375" style="1"/>
    <col min="2544" max="2544" width="47.21875" style="1" customWidth="1"/>
    <col min="2545" max="2545" width="12.77734375" style="1" customWidth="1"/>
    <col min="2546" max="2546" width="9.21875" style="1" customWidth="1"/>
    <col min="2547" max="2547" width="8.44140625" style="1" customWidth="1"/>
    <col min="2548" max="2548" width="1.77734375" style="1" customWidth="1"/>
    <col min="2549" max="2549" width="12" style="1" customWidth="1"/>
    <col min="2550" max="2773" width="10.77734375" style="1"/>
    <col min="2774" max="2774" width="40.44140625" style="1" customWidth="1"/>
    <col min="2775" max="2775" width="12.5546875" style="1" customWidth="1"/>
    <col min="2776" max="2776" width="11.77734375" style="1" customWidth="1"/>
    <col min="2777" max="2777" width="10.77734375" style="1" customWidth="1"/>
    <col min="2778" max="2778" width="1.77734375" style="1" customWidth="1"/>
    <col min="2779" max="2779" width="14.77734375" style="1" customWidth="1"/>
    <col min="2780" max="2780" width="3.21875" style="1" customWidth="1"/>
    <col min="2781" max="2799" width="10.77734375" style="1"/>
    <col min="2800" max="2800" width="47.21875" style="1" customWidth="1"/>
    <col min="2801" max="2801" width="12.77734375" style="1" customWidth="1"/>
    <col min="2802" max="2802" width="9.21875" style="1" customWidth="1"/>
    <col min="2803" max="2803" width="8.44140625" style="1" customWidth="1"/>
    <col min="2804" max="2804" width="1.77734375" style="1" customWidth="1"/>
    <col min="2805" max="2805" width="12" style="1" customWidth="1"/>
    <col min="2806" max="3029" width="10.77734375" style="1"/>
    <col min="3030" max="3030" width="40.44140625" style="1" customWidth="1"/>
    <col min="3031" max="3031" width="12.5546875" style="1" customWidth="1"/>
    <col min="3032" max="3032" width="11.77734375" style="1" customWidth="1"/>
    <col min="3033" max="3033" width="10.77734375" style="1" customWidth="1"/>
    <col min="3034" max="3034" width="1.77734375" style="1" customWidth="1"/>
    <col min="3035" max="3035" width="14.77734375" style="1" customWidth="1"/>
    <col min="3036" max="3036" width="3.21875" style="1" customWidth="1"/>
    <col min="3037" max="3055" width="10.77734375" style="1"/>
    <col min="3056" max="3056" width="47.21875" style="1" customWidth="1"/>
    <col min="3057" max="3057" width="12.77734375" style="1" customWidth="1"/>
    <col min="3058" max="3058" width="9.21875" style="1" customWidth="1"/>
    <col min="3059" max="3059" width="8.44140625" style="1" customWidth="1"/>
    <col min="3060" max="3060" width="1.77734375" style="1" customWidth="1"/>
    <col min="3061" max="3061" width="12" style="1" customWidth="1"/>
    <col min="3062" max="3285" width="10.77734375" style="1"/>
    <col min="3286" max="3286" width="40.44140625" style="1" customWidth="1"/>
    <col min="3287" max="3287" width="12.5546875" style="1" customWidth="1"/>
    <col min="3288" max="3288" width="11.77734375" style="1" customWidth="1"/>
    <col min="3289" max="3289" width="10.77734375" style="1" customWidth="1"/>
    <col min="3290" max="3290" width="1.77734375" style="1" customWidth="1"/>
    <col min="3291" max="3291" width="14.77734375" style="1" customWidth="1"/>
    <col min="3292" max="3292" width="3.21875" style="1" customWidth="1"/>
    <col min="3293" max="3311" width="10.77734375" style="1"/>
    <col min="3312" max="3312" width="47.21875" style="1" customWidth="1"/>
    <col min="3313" max="3313" width="12.77734375" style="1" customWidth="1"/>
    <col min="3314" max="3314" width="9.21875" style="1" customWidth="1"/>
    <col min="3315" max="3315" width="8.44140625" style="1" customWidth="1"/>
    <col min="3316" max="3316" width="1.77734375" style="1" customWidth="1"/>
    <col min="3317" max="3317" width="12" style="1" customWidth="1"/>
    <col min="3318" max="3541" width="10.77734375" style="1"/>
    <col min="3542" max="3542" width="40.44140625" style="1" customWidth="1"/>
    <col min="3543" max="3543" width="12.5546875" style="1" customWidth="1"/>
    <col min="3544" max="3544" width="11.77734375" style="1" customWidth="1"/>
    <col min="3545" max="3545" width="10.77734375" style="1" customWidth="1"/>
    <col min="3546" max="3546" width="1.77734375" style="1" customWidth="1"/>
    <col min="3547" max="3547" width="14.77734375" style="1" customWidth="1"/>
    <col min="3548" max="3548" width="3.21875" style="1" customWidth="1"/>
    <col min="3549" max="3567" width="10.77734375" style="1"/>
    <col min="3568" max="3568" width="47.21875" style="1" customWidth="1"/>
    <col min="3569" max="3569" width="12.77734375" style="1" customWidth="1"/>
    <col min="3570" max="3570" width="9.21875" style="1" customWidth="1"/>
    <col min="3571" max="3571" width="8.44140625" style="1" customWidth="1"/>
    <col min="3572" max="3572" width="1.77734375" style="1" customWidth="1"/>
    <col min="3573" max="3573" width="12" style="1" customWidth="1"/>
    <col min="3574" max="3797" width="10.77734375" style="1"/>
    <col min="3798" max="3798" width="40.44140625" style="1" customWidth="1"/>
    <col min="3799" max="3799" width="12.5546875" style="1" customWidth="1"/>
    <col min="3800" max="3800" width="11.77734375" style="1" customWidth="1"/>
    <col min="3801" max="3801" width="10.77734375" style="1" customWidth="1"/>
    <col min="3802" max="3802" width="1.77734375" style="1" customWidth="1"/>
    <col min="3803" max="3803" width="14.77734375" style="1" customWidth="1"/>
    <col min="3804" max="3804" width="3.21875" style="1" customWidth="1"/>
    <col min="3805" max="3823" width="10.77734375" style="1"/>
    <col min="3824" max="3824" width="47.21875" style="1" customWidth="1"/>
    <col min="3825" max="3825" width="12.77734375" style="1" customWidth="1"/>
    <col min="3826" max="3826" width="9.21875" style="1" customWidth="1"/>
    <col min="3827" max="3827" width="8.44140625" style="1" customWidth="1"/>
    <col min="3828" max="3828" width="1.77734375" style="1" customWidth="1"/>
    <col min="3829" max="3829" width="12" style="1" customWidth="1"/>
    <col min="3830" max="4053" width="10.77734375" style="1"/>
    <col min="4054" max="4054" width="40.44140625" style="1" customWidth="1"/>
    <col min="4055" max="4055" width="12.5546875" style="1" customWidth="1"/>
    <col min="4056" max="4056" width="11.77734375" style="1" customWidth="1"/>
    <col min="4057" max="4057" width="10.77734375" style="1" customWidth="1"/>
    <col min="4058" max="4058" width="1.77734375" style="1" customWidth="1"/>
    <col min="4059" max="4059" width="14.77734375" style="1" customWidth="1"/>
    <col min="4060" max="4060" width="3.21875" style="1" customWidth="1"/>
    <col min="4061" max="4079" width="10.77734375" style="1"/>
    <col min="4080" max="4080" width="47.21875" style="1" customWidth="1"/>
    <col min="4081" max="4081" width="12.77734375" style="1" customWidth="1"/>
    <col min="4082" max="4082" width="9.21875" style="1" customWidth="1"/>
    <col min="4083" max="4083" width="8.44140625" style="1" customWidth="1"/>
    <col min="4084" max="4084" width="1.77734375" style="1" customWidth="1"/>
    <col min="4085" max="4085" width="12" style="1" customWidth="1"/>
    <col min="4086" max="4309" width="10.77734375" style="1"/>
    <col min="4310" max="4310" width="40.44140625" style="1" customWidth="1"/>
    <col min="4311" max="4311" width="12.5546875" style="1" customWidth="1"/>
    <col min="4312" max="4312" width="11.77734375" style="1" customWidth="1"/>
    <col min="4313" max="4313" width="10.77734375" style="1" customWidth="1"/>
    <col min="4314" max="4314" width="1.77734375" style="1" customWidth="1"/>
    <col min="4315" max="4315" width="14.77734375" style="1" customWidth="1"/>
    <col min="4316" max="4316" width="3.21875" style="1" customWidth="1"/>
    <col min="4317" max="4335" width="10.77734375" style="1"/>
    <col min="4336" max="4336" width="47.21875" style="1" customWidth="1"/>
    <col min="4337" max="4337" width="12.77734375" style="1" customWidth="1"/>
    <col min="4338" max="4338" width="9.21875" style="1" customWidth="1"/>
    <col min="4339" max="4339" width="8.44140625" style="1" customWidth="1"/>
    <col min="4340" max="4340" width="1.77734375" style="1" customWidth="1"/>
    <col min="4341" max="4341" width="12" style="1" customWidth="1"/>
    <col min="4342" max="4565" width="10.77734375" style="1"/>
    <col min="4566" max="4566" width="40.44140625" style="1" customWidth="1"/>
    <col min="4567" max="4567" width="12.5546875" style="1" customWidth="1"/>
    <col min="4568" max="4568" width="11.77734375" style="1" customWidth="1"/>
    <col min="4569" max="4569" width="10.77734375" style="1" customWidth="1"/>
    <col min="4570" max="4570" width="1.77734375" style="1" customWidth="1"/>
    <col min="4571" max="4571" width="14.77734375" style="1" customWidth="1"/>
    <col min="4572" max="4572" width="3.21875" style="1" customWidth="1"/>
    <col min="4573" max="4591" width="10.77734375" style="1"/>
    <col min="4592" max="4592" width="47.21875" style="1" customWidth="1"/>
    <col min="4593" max="4593" width="12.77734375" style="1" customWidth="1"/>
    <col min="4594" max="4594" width="9.21875" style="1" customWidth="1"/>
    <col min="4595" max="4595" width="8.44140625" style="1" customWidth="1"/>
    <col min="4596" max="4596" width="1.77734375" style="1" customWidth="1"/>
    <col min="4597" max="4597" width="12" style="1" customWidth="1"/>
    <col min="4598" max="4821" width="10.77734375" style="1"/>
    <col min="4822" max="4822" width="40.44140625" style="1" customWidth="1"/>
    <col min="4823" max="4823" width="12.5546875" style="1" customWidth="1"/>
    <col min="4824" max="4824" width="11.77734375" style="1" customWidth="1"/>
    <col min="4825" max="4825" width="10.77734375" style="1" customWidth="1"/>
    <col min="4826" max="4826" width="1.77734375" style="1" customWidth="1"/>
    <col min="4827" max="4827" width="14.77734375" style="1" customWidth="1"/>
    <col min="4828" max="4828" width="3.21875" style="1" customWidth="1"/>
    <col min="4829" max="4847" width="10.77734375" style="1"/>
    <col min="4848" max="4848" width="47.21875" style="1" customWidth="1"/>
    <col min="4849" max="4849" width="12.77734375" style="1" customWidth="1"/>
    <col min="4850" max="4850" width="9.21875" style="1" customWidth="1"/>
    <col min="4851" max="4851" width="8.44140625" style="1" customWidth="1"/>
    <col min="4852" max="4852" width="1.77734375" style="1" customWidth="1"/>
    <col min="4853" max="4853" width="12" style="1" customWidth="1"/>
    <col min="4854" max="5077" width="10.77734375" style="1"/>
    <col min="5078" max="5078" width="40.44140625" style="1" customWidth="1"/>
    <col min="5079" max="5079" width="12.5546875" style="1" customWidth="1"/>
    <col min="5080" max="5080" width="11.77734375" style="1" customWidth="1"/>
    <col min="5081" max="5081" width="10.77734375" style="1" customWidth="1"/>
    <col min="5082" max="5082" width="1.77734375" style="1" customWidth="1"/>
    <col min="5083" max="5083" width="14.77734375" style="1" customWidth="1"/>
    <col min="5084" max="5084" width="3.21875" style="1" customWidth="1"/>
    <col min="5085" max="5103" width="10.77734375" style="1"/>
    <col min="5104" max="5104" width="47.21875" style="1" customWidth="1"/>
    <col min="5105" max="5105" width="12.77734375" style="1" customWidth="1"/>
    <col min="5106" max="5106" width="9.21875" style="1" customWidth="1"/>
    <col min="5107" max="5107" width="8.44140625" style="1" customWidth="1"/>
    <col min="5108" max="5108" width="1.77734375" style="1" customWidth="1"/>
    <col min="5109" max="5109" width="12" style="1" customWidth="1"/>
    <col min="5110" max="5333" width="10.77734375" style="1"/>
    <col min="5334" max="5334" width="40.44140625" style="1" customWidth="1"/>
    <col min="5335" max="5335" width="12.5546875" style="1" customWidth="1"/>
    <col min="5336" max="5336" width="11.77734375" style="1" customWidth="1"/>
    <col min="5337" max="5337" width="10.77734375" style="1" customWidth="1"/>
    <col min="5338" max="5338" width="1.77734375" style="1" customWidth="1"/>
    <col min="5339" max="5339" width="14.77734375" style="1" customWidth="1"/>
    <col min="5340" max="5340" width="3.21875" style="1" customWidth="1"/>
    <col min="5341" max="5359" width="10.77734375" style="1"/>
    <col min="5360" max="5360" width="47.21875" style="1" customWidth="1"/>
    <col min="5361" max="5361" width="12.77734375" style="1" customWidth="1"/>
    <col min="5362" max="5362" width="9.21875" style="1" customWidth="1"/>
    <col min="5363" max="5363" width="8.44140625" style="1" customWidth="1"/>
    <col min="5364" max="5364" width="1.77734375" style="1" customWidth="1"/>
    <col min="5365" max="5365" width="12" style="1" customWidth="1"/>
    <col min="5366" max="5589" width="10.77734375" style="1"/>
    <col min="5590" max="5590" width="40.44140625" style="1" customWidth="1"/>
    <col min="5591" max="5591" width="12.5546875" style="1" customWidth="1"/>
    <col min="5592" max="5592" width="11.77734375" style="1" customWidth="1"/>
    <col min="5593" max="5593" width="10.77734375" style="1" customWidth="1"/>
    <col min="5594" max="5594" width="1.77734375" style="1" customWidth="1"/>
    <col min="5595" max="5595" width="14.77734375" style="1" customWidth="1"/>
    <col min="5596" max="5596" width="3.21875" style="1" customWidth="1"/>
    <col min="5597" max="5615" width="10.77734375" style="1"/>
    <col min="5616" max="5616" width="47.21875" style="1" customWidth="1"/>
    <col min="5617" max="5617" width="12.77734375" style="1" customWidth="1"/>
    <col min="5618" max="5618" width="9.21875" style="1" customWidth="1"/>
    <col min="5619" max="5619" width="8.44140625" style="1" customWidth="1"/>
    <col min="5620" max="5620" width="1.77734375" style="1" customWidth="1"/>
    <col min="5621" max="5621" width="12" style="1" customWidth="1"/>
    <col min="5622" max="5845" width="10.77734375" style="1"/>
    <col min="5846" max="5846" width="40.44140625" style="1" customWidth="1"/>
    <col min="5847" max="5847" width="12.5546875" style="1" customWidth="1"/>
    <col min="5848" max="5848" width="11.77734375" style="1" customWidth="1"/>
    <col min="5849" max="5849" width="10.77734375" style="1" customWidth="1"/>
    <col min="5850" max="5850" width="1.77734375" style="1" customWidth="1"/>
    <col min="5851" max="5851" width="14.77734375" style="1" customWidth="1"/>
    <col min="5852" max="5852" width="3.21875" style="1" customWidth="1"/>
    <col min="5853" max="5871" width="10.77734375" style="1"/>
    <col min="5872" max="5872" width="47.21875" style="1" customWidth="1"/>
    <col min="5873" max="5873" width="12.77734375" style="1" customWidth="1"/>
    <col min="5874" max="5874" width="9.21875" style="1" customWidth="1"/>
    <col min="5875" max="5875" width="8.44140625" style="1" customWidth="1"/>
    <col min="5876" max="5876" width="1.77734375" style="1" customWidth="1"/>
    <col min="5877" max="5877" width="12" style="1" customWidth="1"/>
    <col min="5878" max="6101" width="10.77734375" style="1"/>
    <col min="6102" max="6102" width="40.44140625" style="1" customWidth="1"/>
    <col min="6103" max="6103" width="12.5546875" style="1" customWidth="1"/>
    <col min="6104" max="6104" width="11.77734375" style="1" customWidth="1"/>
    <col min="6105" max="6105" width="10.77734375" style="1" customWidth="1"/>
    <col min="6106" max="6106" width="1.77734375" style="1" customWidth="1"/>
    <col min="6107" max="6107" width="14.77734375" style="1" customWidth="1"/>
    <col min="6108" max="6108" width="3.21875" style="1" customWidth="1"/>
    <col min="6109" max="6127" width="10.77734375" style="1"/>
    <col min="6128" max="6128" width="47.21875" style="1" customWidth="1"/>
    <col min="6129" max="6129" width="12.77734375" style="1" customWidth="1"/>
    <col min="6130" max="6130" width="9.21875" style="1" customWidth="1"/>
    <col min="6131" max="6131" width="8.44140625" style="1" customWidth="1"/>
    <col min="6132" max="6132" width="1.77734375" style="1" customWidth="1"/>
    <col min="6133" max="6133" width="12" style="1" customWidth="1"/>
    <col min="6134" max="6357" width="10.77734375" style="1"/>
    <col min="6358" max="6358" width="40.44140625" style="1" customWidth="1"/>
    <col min="6359" max="6359" width="12.5546875" style="1" customWidth="1"/>
    <col min="6360" max="6360" width="11.77734375" style="1" customWidth="1"/>
    <col min="6361" max="6361" width="10.77734375" style="1" customWidth="1"/>
    <col min="6362" max="6362" width="1.77734375" style="1" customWidth="1"/>
    <col min="6363" max="6363" width="14.77734375" style="1" customWidth="1"/>
    <col min="6364" max="6364" width="3.21875" style="1" customWidth="1"/>
    <col min="6365" max="6383" width="10.77734375" style="1"/>
    <col min="6384" max="6384" width="47.21875" style="1" customWidth="1"/>
    <col min="6385" max="6385" width="12.77734375" style="1" customWidth="1"/>
    <col min="6386" max="6386" width="9.21875" style="1" customWidth="1"/>
    <col min="6387" max="6387" width="8.44140625" style="1" customWidth="1"/>
    <col min="6388" max="6388" width="1.77734375" style="1" customWidth="1"/>
    <col min="6389" max="6389" width="12" style="1" customWidth="1"/>
    <col min="6390" max="6613" width="10.77734375" style="1"/>
    <col min="6614" max="6614" width="40.44140625" style="1" customWidth="1"/>
    <col min="6615" max="6615" width="12.5546875" style="1" customWidth="1"/>
    <col min="6616" max="6616" width="11.77734375" style="1" customWidth="1"/>
    <col min="6617" max="6617" width="10.77734375" style="1" customWidth="1"/>
    <col min="6618" max="6618" width="1.77734375" style="1" customWidth="1"/>
    <col min="6619" max="6619" width="14.77734375" style="1" customWidth="1"/>
    <col min="6620" max="6620" width="3.21875" style="1" customWidth="1"/>
    <col min="6621" max="6639" width="10.77734375" style="1"/>
    <col min="6640" max="6640" width="47.21875" style="1" customWidth="1"/>
    <col min="6641" max="6641" width="12.77734375" style="1" customWidth="1"/>
    <col min="6642" max="6642" width="9.21875" style="1" customWidth="1"/>
    <col min="6643" max="6643" width="8.44140625" style="1" customWidth="1"/>
    <col min="6644" max="6644" width="1.77734375" style="1" customWidth="1"/>
    <col min="6645" max="6645" width="12" style="1" customWidth="1"/>
    <col min="6646" max="6869" width="10.77734375" style="1"/>
    <col min="6870" max="6870" width="40.44140625" style="1" customWidth="1"/>
    <col min="6871" max="6871" width="12.5546875" style="1" customWidth="1"/>
    <col min="6872" max="6872" width="11.77734375" style="1" customWidth="1"/>
    <col min="6873" max="6873" width="10.77734375" style="1" customWidth="1"/>
    <col min="6874" max="6874" width="1.77734375" style="1" customWidth="1"/>
    <col min="6875" max="6875" width="14.77734375" style="1" customWidth="1"/>
    <col min="6876" max="6876" width="3.21875" style="1" customWidth="1"/>
    <col min="6877" max="6895" width="10.77734375" style="1"/>
    <col min="6896" max="6896" width="47.21875" style="1" customWidth="1"/>
    <col min="6897" max="6897" width="12.77734375" style="1" customWidth="1"/>
    <col min="6898" max="6898" width="9.21875" style="1" customWidth="1"/>
    <col min="6899" max="6899" width="8.44140625" style="1" customWidth="1"/>
    <col min="6900" max="6900" width="1.77734375" style="1" customWidth="1"/>
    <col min="6901" max="6901" width="12" style="1" customWidth="1"/>
    <col min="6902" max="7125" width="10.77734375" style="1"/>
    <col min="7126" max="7126" width="40.44140625" style="1" customWidth="1"/>
    <col min="7127" max="7127" width="12.5546875" style="1" customWidth="1"/>
    <col min="7128" max="7128" width="11.77734375" style="1" customWidth="1"/>
    <col min="7129" max="7129" width="10.77734375" style="1" customWidth="1"/>
    <col min="7130" max="7130" width="1.77734375" style="1" customWidth="1"/>
    <col min="7131" max="7131" width="14.77734375" style="1" customWidth="1"/>
    <col min="7132" max="7132" width="3.21875" style="1" customWidth="1"/>
    <col min="7133" max="7151" width="10.77734375" style="1"/>
    <col min="7152" max="7152" width="47.21875" style="1" customWidth="1"/>
    <col min="7153" max="7153" width="12.77734375" style="1" customWidth="1"/>
    <col min="7154" max="7154" width="9.21875" style="1" customWidth="1"/>
    <col min="7155" max="7155" width="8.44140625" style="1" customWidth="1"/>
    <col min="7156" max="7156" width="1.77734375" style="1" customWidth="1"/>
    <col min="7157" max="7157" width="12" style="1" customWidth="1"/>
    <col min="7158" max="7381" width="10.77734375" style="1"/>
    <col min="7382" max="7382" width="40.44140625" style="1" customWidth="1"/>
    <col min="7383" max="7383" width="12.5546875" style="1" customWidth="1"/>
    <col min="7384" max="7384" width="11.77734375" style="1" customWidth="1"/>
    <col min="7385" max="7385" width="10.77734375" style="1" customWidth="1"/>
    <col min="7386" max="7386" width="1.77734375" style="1" customWidth="1"/>
    <col min="7387" max="7387" width="14.77734375" style="1" customWidth="1"/>
    <col min="7388" max="7388" width="3.21875" style="1" customWidth="1"/>
    <col min="7389" max="7407" width="10.77734375" style="1"/>
    <col min="7408" max="7408" width="47.21875" style="1" customWidth="1"/>
    <col min="7409" max="7409" width="12.77734375" style="1" customWidth="1"/>
    <col min="7410" max="7410" width="9.21875" style="1" customWidth="1"/>
    <col min="7411" max="7411" width="8.44140625" style="1" customWidth="1"/>
    <col min="7412" max="7412" width="1.77734375" style="1" customWidth="1"/>
    <col min="7413" max="7413" width="12" style="1" customWidth="1"/>
    <col min="7414" max="7637" width="10.77734375" style="1"/>
    <col min="7638" max="7638" width="40.44140625" style="1" customWidth="1"/>
    <col min="7639" max="7639" width="12.5546875" style="1" customWidth="1"/>
    <col min="7640" max="7640" width="11.77734375" style="1" customWidth="1"/>
    <col min="7641" max="7641" width="10.77734375" style="1" customWidth="1"/>
    <col min="7642" max="7642" width="1.77734375" style="1" customWidth="1"/>
    <col min="7643" max="7643" width="14.77734375" style="1" customWidth="1"/>
    <col min="7644" max="7644" width="3.21875" style="1" customWidth="1"/>
    <col min="7645" max="7663" width="10.77734375" style="1"/>
    <col min="7664" max="7664" width="47.21875" style="1" customWidth="1"/>
    <col min="7665" max="7665" width="12.77734375" style="1" customWidth="1"/>
    <col min="7666" max="7666" width="9.21875" style="1" customWidth="1"/>
    <col min="7667" max="7667" width="8.44140625" style="1" customWidth="1"/>
    <col min="7668" max="7668" width="1.77734375" style="1" customWidth="1"/>
    <col min="7669" max="7669" width="12" style="1" customWidth="1"/>
    <col min="7670" max="7893" width="10.77734375" style="1"/>
    <col min="7894" max="7894" width="40.44140625" style="1" customWidth="1"/>
    <col min="7895" max="7895" width="12.5546875" style="1" customWidth="1"/>
    <col min="7896" max="7896" width="11.77734375" style="1" customWidth="1"/>
    <col min="7897" max="7897" width="10.77734375" style="1" customWidth="1"/>
    <col min="7898" max="7898" width="1.77734375" style="1" customWidth="1"/>
    <col min="7899" max="7899" width="14.77734375" style="1" customWidth="1"/>
    <col min="7900" max="7900" width="3.21875" style="1" customWidth="1"/>
    <col min="7901" max="7919" width="10.77734375" style="1"/>
    <col min="7920" max="7920" width="47.21875" style="1" customWidth="1"/>
    <col min="7921" max="7921" width="12.77734375" style="1" customWidth="1"/>
    <col min="7922" max="7922" width="9.21875" style="1" customWidth="1"/>
    <col min="7923" max="7923" width="8.44140625" style="1" customWidth="1"/>
    <col min="7924" max="7924" width="1.77734375" style="1" customWidth="1"/>
    <col min="7925" max="7925" width="12" style="1" customWidth="1"/>
    <col min="7926" max="8149" width="10.77734375" style="1"/>
    <col min="8150" max="8150" width="40.44140625" style="1" customWidth="1"/>
    <col min="8151" max="8151" width="12.5546875" style="1" customWidth="1"/>
    <col min="8152" max="8152" width="11.77734375" style="1" customWidth="1"/>
    <col min="8153" max="8153" width="10.77734375" style="1" customWidth="1"/>
    <col min="8154" max="8154" width="1.77734375" style="1" customWidth="1"/>
    <col min="8155" max="8155" width="14.77734375" style="1" customWidth="1"/>
    <col min="8156" max="8156" width="3.21875" style="1" customWidth="1"/>
    <col min="8157" max="8175" width="10.77734375" style="1"/>
    <col min="8176" max="8176" width="47.21875" style="1" customWidth="1"/>
    <col min="8177" max="8177" width="12.77734375" style="1" customWidth="1"/>
    <col min="8178" max="8178" width="9.21875" style="1" customWidth="1"/>
    <col min="8179" max="8179" width="8.44140625" style="1" customWidth="1"/>
    <col min="8180" max="8180" width="1.77734375" style="1" customWidth="1"/>
    <col min="8181" max="8181" width="12" style="1" customWidth="1"/>
    <col min="8182" max="8405" width="10.77734375" style="1"/>
    <col min="8406" max="8406" width="40.44140625" style="1" customWidth="1"/>
    <col min="8407" max="8407" width="12.5546875" style="1" customWidth="1"/>
    <col min="8408" max="8408" width="11.77734375" style="1" customWidth="1"/>
    <col min="8409" max="8409" width="10.77734375" style="1" customWidth="1"/>
    <col min="8410" max="8410" width="1.77734375" style="1" customWidth="1"/>
    <col min="8411" max="8411" width="14.77734375" style="1" customWidth="1"/>
    <col min="8412" max="8412" width="3.21875" style="1" customWidth="1"/>
    <col min="8413" max="8431" width="10.77734375" style="1"/>
    <col min="8432" max="8432" width="47.21875" style="1" customWidth="1"/>
    <col min="8433" max="8433" width="12.77734375" style="1" customWidth="1"/>
    <col min="8434" max="8434" width="9.21875" style="1" customWidth="1"/>
    <col min="8435" max="8435" width="8.44140625" style="1" customWidth="1"/>
    <col min="8436" max="8436" width="1.77734375" style="1" customWidth="1"/>
    <col min="8437" max="8437" width="12" style="1" customWidth="1"/>
    <col min="8438" max="8661" width="10.77734375" style="1"/>
    <col min="8662" max="8662" width="40.44140625" style="1" customWidth="1"/>
    <col min="8663" max="8663" width="12.5546875" style="1" customWidth="1"/>
    <col min="8664" max="8664" width="11.77734375" style="1" customWidth="1"/>
    <col min="8665" max="8665" width="10.77734375" style="1" customWidth="1"/>
    <col min="8666" max="8666" width="1.77734375" style="1" customWidth="1"/>
    <col min="8667" max="8667" width="14.77734375" style="1" customWidth="1"/>
    <col min="8668" max="8668" width="3.21875" style="1" customWidth="1"/>
    <col min="8669" max="8687" width="10.77734375" style="1"/>
    <col min="8688" max="8688" width="47.21875" style="1" customWidth="1"/>
    <col min="8689" max="8689" width="12.77734375" style="1" customWidth="1"/>
    <col min="8690" max="8690" width="9.21875" style="1" customWidth="1"/>
    <col min="8691" max="8691" width="8.44140625" style="1" customWidth="1"/>
    <col min="8692" max="8692" width="1.77734375" style="1" customWidth="1"/>
    <col min="8693" max="8693" width="12" style="1" customWidth="1"/>
    <col min="8694" max="8917" width="10.77734375" style="1"/>
    <col min="8918" max="8918" width="40.44140625" style="1" customWidth="1"/>
    <col min="8919" max="8919" width="12.5546875" style="1" customWidth="1"/>
    <col min="8920" max="8920" width="11.77734375" style="1" customWidth="1"/>
    <col min="8921" max="8921" width="10.77734375" style="1" customWidth="1"/>
    <col min="8922" max="8922" width="1.77734375" style="1" customWidth="1"/>
    <col min="8923" max="8923" width="14.77734375" style="1" customWidth="1"/>
    <col min="8924" max="8924" width="3.21875" style="1" customWidth="1"/>
    <col min="8925" max="8943" width="10.77734375" style="1"/>
    <col min="8944" max="8944" width="47.21875" style="1" customWidth="1"/>
    <col min="8945" max="8945" width="12.77734375" style="1" customWidth="1"/>
    <col min="8946" max="8946" width="9.21875" style="1" customWidth="1"/>
    <col min="8947" max="8947" width="8.44140625" style="1" customWidth="1"/>
    <col min="8948" max="8948" width="1.77734375" style="1" customWidth="1"/>
    <col min="8949" max="8949" width="12" style="1" customWidth="1"/>
    <col min="8950" max="9173" width="10.77734375" style="1"/>
    <col min="9174" max="9174" width="40.44140625" style="1" customWidth="1"/>
    <col min="9175" max="9175" width="12.5546875" style="1" customWidth="1"/>
    <col min="9176" max="9176" width="11.77734375" style="1" customWidth="1"/>
    <col min="9177" max="9177" width="10.77734375" style="1" customWidth="1"/>
    <col min="9178" max="9178" width="1.77734375" style="1" customWidth="1"/>
    <col min="9179" max="9179" width="14.77734375" style="1" customWidth="1"/>
    <col min="9180" max="9180" width="3.21875" style="1" customWidth="1"/>
    <col min="9181" max="9199" width="10.77734375" style="1"/>
    <col min="9200" max="9200" width="47.21875" style="1" customWidth="1"/>
    <col min="9201" max="9201" width="12.77734375" style="1" customWidth="1"/>
    <col min="9202" max="9202" width="9.21875" style="1" customWidth="1"/>
    <col min="9203" max="9203" width="8.44140625" style="1" customWidth="1"/>
    <col min="9204" max="9204" width="1.77734375" style="1" customWidth="1"/>
    <col min="9205" max="9205" width="12" style="1" customWidth="1"/>
    <col min="9206" max="9429" width="10.77734375" style="1"/>
    <col min="9430" max="9430" width="40.44140625" style="1" customWidth="1"/>
    <col min="9431" max="9431" width="12.5546875" style="1" customWidth="1"/>
    <col min="9432" max="9432" width="11.77734375" style="1" customWidth="1"/>
    <col min="9433" max="9433" width="10.77734375" style="1" customWidth="1"/>
    <col min="9434" max="9434" width="1.77734375" style="1" customWidth="1"/>
    <col min="9435" max="9435" width="14.77734375" style="1" customWidth="1"/>
    <col min="9436" max="9436" width="3.21875" style="1" customWidth="1"/>
    <col min="9437" max="9455" width="10.77734375" style="1"/>
    <col min="9456" max="9456" width="47.21875" style="1" customWidth="1"/>
    <col min="9457" max="9457" width="12.77734375" style="1" customWidth="1"/>
    <col min="9458" max="9458" width="9.21875" style="1" customWidth="1"/>
    <col min="9459" max="9459" width="8.44140625" style="1" customWidth="1"/>
    <col min="9460" max="9460" width="1.77734375" style="1" customWidth="1"/>
    <col min="9461" max="9461" width="12" style="1" customWidth="1"/>
    <col min="9462" max="9685" width="10.77734375" style="1"/>
    <col min="9686" max="9686" width="40.44140625" style="1" customWidth="1"/>
    <col min="9687" max="9687" width="12.5546875" style="1" customWidth="1"/>
    <col min="9688" max="9688" width="11.77734375" style="1" customWidth="1"/>
    <col min="9689" max="9689" width="10.77734375" style="1" customWidth="1"/>
    <col min="9690" max="9690" width="1.77734375" style="1" customWidth="1"/>
    <col min="9691" max="9691" width="14.77734375" style="1" customWidth="1"/>
    <col min="9692" max="9692" width="3.21875" style="1" customWidth="1"/>
    <col min="9693" max="9711" width="10.77734375" style="1"/>
    <col min="9712" max="9712" width="47.21875" style="1" customWidth="1"/>
    <col min="9713" max="9713" width="12.77734375" style="1" customWidth="1"/>
    <col min="9714" max="9714" width="9.21875" style="1" customWidth="1"/>
    <col min="9715" max="9715" width="8.44140625" style="1" customWidth="1"/>
    <col min="9716" max="9716" width="1.77734375" style="1" customWidth="1"/>
    <col min="9717" max="9717" width="12" style="1" customWidth="1"/>
    <col min="9718" max="9941" width="10.77734375" style="1"/>
    <col min="9942" max="9942" width="40.44140625" style="1" customWidth="1"/>
    <col min="9943" max="9943" width="12.5546875" style="1" customWidth="1"/>
    <col min="9944" max="9944" width="11.77734375" style="1" customWidth="1"/>
    <col min="9945" max="9945" width="10.77734375" style="1" customWidth="1"/>
    <col min="9946" max="9946" width="1.77734375" style="1" customWidth="1"/>
    <col min="9947" max="9947" width="14.77734375" style="1" customWidth="1"/>
    <col min="9948" max="9948" width="3.21875" style="1" customWidth="1"/>
    <col min="9949" max="9967" width="10.77734375" style="1"/>
    <col min="9968" max="9968" width="47.21875" style="1" customWidth="1"/>
    <col min="9969" max="9969" width="12.77734375" style="1" customWidth="1"/>
    <col min="9970" max="9970" width="9.21875" style="1" customWidth="1"/>
    <col min="9971" max="9971" width="8.44140625" style="1" customWidth="1"/>
    <col min="9972" max="9972" width="1.77734375" style="1" customWidth="1"/>
    <col min="9973" max="9973" width="12" style="1" customWidth="1"/>
    <col min="9974" max="10197" width="10.77734375" style="1"/>
    <col min="10198" max="10198" width="40.44140625" style="1" customWidth="1"/>
    <col min="10199" max="10199" width="12.5546875" style="1" customWidth="1"/>
    <col min="10200" max="10200" width="11.77734375" style="1" customWidth="1"/>
    <col min="10201" max="10201" width="10.77734375" style="1" customWidth="1"/>
    <col min="10202" max="10202" width="1.77734375" style="1" customWidth="1"/>
    <col min="10203" max="10203" width="14.77734375" style="1" customWidth="1"/>
    <col min="10204" max="10204" width="3.21875" style="1" customWidth="1"/>
    <col min="10205" max="10223" width="10.77734375" style="1"/>
    <col min="10224" max="10224" width="47.21875" style="1" customWidth="1"/>
    <col min="10225" max="10225" width="12.77734375" style="1" customWidth="1"/>
    <col min="10226" max="10226" width="9.21875" style="1" customWidth="1"/>
    <col min="10227" max="10227" width="8.44140625" style="1" customWidth="1"/>
    <col min="10228" max="10228" width="1.77734375" style="1" customWidth="1"/>
    <col min="10229" max="10229" width="12" style="1" customWidth="1"/>
    <col min="10230" max="10453" width="10.77734375" style="1"/>
    <col min="10454" max="10454" width="40.44140625" style="1" customWidth="1"/>
    <col min="10455" max="10455" width="12.5546875" style="1" customWidth="1"/>
    <col min="10456" max="10456" width="11.77734375" style="1" customWidth="1"/>
    <col min="10457" max="10457" width="10.77734375" style="1" customWidth="1"/>
    <col min="10458" max="10458" width="1.77734375" style="1" customWidth="1"/>
    <col min="10459" max="10459" width="14.77734375" style="1" customWidth="1"/>
    <col min="10460" max="10460" width="3.21875" style="1" customWidth="1"/>
    <col min="10461" max="10479" width="10.77734375" style="1"/>
    <col min="10480" max="10480" width="47.21875" style="1" customWidth="1"/>
    <col min="10481" max="10481" width="12.77734375" style="1" customWidth="1"/>
    <col min="10482" max="10482" width="9.21875" style="1" customWidth="1"/>
    <col min="10483" max="10483" width="8.44140625" style="1" customWidth="1"/>
    <col min="10484" max="10484" width="1.77734375" style="1" customWidth="1"/>
    <col min="10485" max="10485" width="12" style="1" customWidth="1"/>
    <col min="10486" max="10709" width="10.77734375" style="1"/>
    <col min="10710" max="10710" width="40.44140625" style="1" customWidth="1"/>
    <col min="10711" max="10711" width="12.5546875" style="1" customWidth="1"/>
    <col min="10712" max="10712" width="11.77734375" style="1" customWidth="1"/>
    <col min="10713" max="10713" width="10.77734375" style="1" customWidth="1"/>
    <col min="10714" max="10714" width="1.77734375" style="1" customWidth="1"/>
    <col min="10715" max="10715" width="14.77734375" style="1" customWidth="1"/>
    <col min="10716" max="10716" width="3.21875" style="1" customWidth="1"/>
    <col min="10717" max="10735" width="10.77734375" style="1"/>
    <col min="10736" max="10736" width="47.21875" style="1" customWidth="1"/>
    <col min="10737" max="10737" width="12.77734375" style="1" customWidth="1"/>
    <col min="10738" max="10738" width="9.21875" style="1" customWidth="1"/>
    <col min="10739" max="10739" width="8.44140625" style="1" customWidth="1"/>
    <col min="10740" max="10740" width="1.77734375" style="1" customWidth="1"/>
    <col min="10741" max="10741" width="12" style="1" customWidth="1"/>
    <col min="10742" max="10965" width="10.77734375" style="1"/>
    <col min="10966" max="10966" width="40.44140625" style="1" customWidth="1"/>
    <col min="10967" max="10967" width="12.5546875" style="1" customWidth="1"/>
    <col min="10968" max="10968" width="11.77734375" style="1" customWidth="1"/>
    <col min="10969" max="10969" width="10.77734375" style="1" customWidth="1"/>
    <col min="10970" max="10970" width="1.77734375" style="1" customWidth="1"/>
    <col min="10971" max="10971" width="14.77734375" style="1" customWidth="1"/>
    <col min="10972" max="10972" width="3.21875" style="1" customWidth="1"/>
    <col min="10973" max="10991" width="10.77734375" style="1"/>
    <col min="10992" max="10992" width="47.21875" style="1" customWidth="1"/>
    <col min="10993" max="10993" width="12.77734375" style="1" customWidth="1"/>
    <col min="10994" max="10994" width="9.21875" style="1" customWidth="1"/>
    <col min="10995" max="10995" width="8.44140625" style="1" customWidth="1"/>
    <col min="10996" max="10996" width="1.77734375" style="1" customWidth="1"/>
    <col min="10997" max="10997" width="12" style="1" customWidth="1"/>
    <col min="10998" max="11221" width="10.77734375" style="1"/>
    <col min="11222" max="11222" width="40.44140625" style="1" customWidth="1"/>
    <col min="11223" max="11223" width="12.5546875" style="1" customWidth="1"/>
    <col min="11224" max="11224" width="11.77734375" style="1" customWidth="1"/>
    <col min="11225" max="11225" width="10.77734375" style="1" customWidth="1"/>
    <col min="11226" max="11226" width="1.77734375" style="1" customWidth="1"/>
    <col min="11227" max="11227" width="14.77734375" style="1" customWidth="1"/>
    <col min="11228" max="11228" width="3.21875" style="1" customWidth="1"/>
    <col min="11229" max="11247" width="10.77734375" style="1"/>
    <col min="11248" max="11248" width="47.21875" style="1" customWidth="1"/>
    <col min="11249" max="11249" width="12.77734375" style="1" customWidth="1"/>
    <col min="11250" max="11250" width="9.21875" style="1" customWidth="1"/>
    <col min="11251" max="11251" width="8.44140625" style="1" customWidth="1"/>
    <col min="11252" max="11252" width="1.77734375" style="1" customWidth="1"/>
    <col min="11253" max="11253" width="12" style="1" customWidth="1"/>
    <col min="11254" max="11477" width="10.77734375" style="1"/>
    <col min="11478" max="11478" width="40.44140625" style="1" customWidth="1"/>
    <col min="11479" max="11479" width="12.5546875" style="1" customWidth="1"/>
    <col min="11480" max="11480" width="11.77734375" style="1" customWidth="1"/>
    <col min="11481" max="11481" width="10.77734375" style="1" customWidth="1"/>
    <col min="11482" max="11482" width="1.77734375" style="1" customWidth="1"/>
    <col min="11483" max="11483" width="14.77734375" style="1" customWidth="1"/>
    <col min="11484" max="11484" width="3.21875" style="1" customWidth="1"/>
    <col min="11485" max="11503" width="10.77734375" style="1"/>
    <col min="11504" max="11504" width="47.21875" style="1" customWidth="1"/>
    <col min="11505" max="11505" width="12.77734375" style="1" customWidth="1"/>
    <col min="11506" max="11506" width="9.21875" style="1" customWidth="1"/>
    <col min="11507" max="11507" width="8.44140625" style="1" customWidth="1"/>
    <col min="11508" max="11508" width="1.77734375" style="1" customWidth="1"/>
    <col min="11509" max="11509" width="12" style="1" customWidth="1"/>
    <col min="11510" max="11733" width="10.77734375" style="1"/>
    <col min="11734" max="11734" width="40.44140625" style="1" customWidth="1"/>
    <col min="11735" max="11735" width="12.5546875" style="1" customWidth="1"/>
    <col min="11736" max="11736" width="11.77734375" style="1" customWidth="1"/>
    <col min="11737" max="11737" width="10.77734375" style="1" customWidth="1"/>
    <col min="11738" max="11738" width="1.77734375" style="1" customWidth="1"/>
    <col min="11739" max="11739" width="14.77734375" style="1" customWidth="1"/>
    <col min="11740" max="11740" width="3.21875" style="1" customWidth="1"/>
    <col min="11741" max="11759" width="10.77734375" style="1"/>
    <col min="11760" max="11760" width="47.21875" style="1" customWidth="1"/>
    <col min="11761" max="11761" width="12.77734375" style="1" customWidth="1"/>
    <col min="11762" max="11762" width="9.21875" style="1" customWidth="1"/>
    <col min="11763" max="11763" width="8.44140625" style="1" customWidth="1"/>
    <col min="11764" max="11764" width="1.77734375" style="1" customWidth="1"/>
    <col min="11765" max="11765" width="12" style="1" customWidth="1"/>
    <col min="11766" max="11989" width="10.77734375" style="1"/>
    <col min="11990" max="11990" width="40.44140625" style="1" customWidth="1"/>
    <col min="11991" max="11991" width="12.5546875" style="1" customWidth="1"/>
    <col min="11992" max="11992" width="11.77734375" style="1" customWidth="1"/>
    <col min="11993" max="11993" width="10.77734375" style="1" customWidth="1"/>
    <col min="11994" max="11994" width="1.77734375" style="1" customWidth="1"/>
    <col min="11995" max="11995" width="14.77734375" style="1" customWidth="1"/>
    <col min="11996" max="11996" width="3.21875" style="1" customWidth="1"/>
    <col min="11997" max="12015" width="10.77734375" style="1"/>
    <col min="12016" max="12016" width="47.21875" style="1" customWidth="1"/>
    <col min="12017" max="12017" width="12.77734375" style="1" customWidth="1"/>
    <col min="12018" max="12018" width="9.21875" style="1" customWidth="1"/>
    <col min="12019" max="12019" width="8.44140625" style="1" customWidth="1"/>
    <col min="12020" max="12020" width="1.77734375" style="1" customWidth="1"/>
    <col min="12021" max="12021" width="12" style="1" customWidth="1"/>
    <col min="12022" max="12245" width="10.77734375" style="1"/>
    <col min="12246" max="12246" width="40.44140625" style="1" customWidth="1"/>
    <col min="12247" max="12247" width="12.5546875" style="1" customWidth="1"/>
    <col min="12248" max="12248" width="11.77734375" style="1" customWidth="1"/>
    <col min="12249" max="12249" width="10.77734375" style="1" customWidth="1"/>
    <col min="12250" max="12250" width="1.77734375" style="1" customWidth="1"/>
    <col min="12251" max="12251" width="14.77734375" style="1" customWidth="1"/>
    <col min="12252" max="12252" width="3.21875" style="1" customWidth="1"/>
    <col min="12253" max="12271" width="10.77734375" style="1"/>
    <col min="12272" max="12272" width="47.21875" style="1" customWidth="1"/>
    <col min="12273" max="12273" width="12.77734375" style="1" customWidth="1"/>
    <col min="12274" max="12274" width="9.21875" style="1" customWidth="1"/>
    <col min="12275" max="12275" width="8.44140625" style="1" customWidth="1"/>
    <col min="12276" max="12276" width="1.77734375" style="1" customWidth="1"/>
    <col min="12277" max="12277" width="12" style="1" customWidth="1"/>
    <col min="12278" max="12501" width="10.77734375" style="1"/>
    <col min="12502" max="12502" width="40.44140625" style="1" customWidth="1"/>
    <col min="12503" max="12503" width="12.5546875" style="1" customWidth="1"/>
    <col min="12504" max="12504" width="11.77734375" style="1" customWidth="1"/>
    <col min="12505" max="12505" width="10.77734375" style="1" customWidth="1"/>
    <col min="12506" max="12506" width="1.77734375" style="1" customWidth="1"/>
    <col min="12507" max="12507" width="14.77734375" style="1" customWidth="1"/>
    <col min="12508" max="12508" width="3.21875" style="1" customWidth="1"/>
    <col min="12509" max="12527" width="10.77734375" style="1"/>
    <col min="12528" max="12528" width="47.21875" style="1" customWidth="1"/>
    <col min="12529" max="12529" width="12.77734375" style="1" customWidth="1"/>
    <col min="12530" max="12530" width="9.21875" style="1" customWidth="1"/>
    <col min="12531" max="12531" width="8.44140625" style="1" customWidth="1"/>
    <col min="12532" max="12532" width="1.77734375" style="1" customWidth="1"/>
    <col min="12533" max="12533" width="12" style="1" customWidth="1"/>
    <col min="12534" max="12757" width="10.77734375" style="1"/>
    <col min="12758" max="12758" width="40.44140625" style="1" customWidth="1"/>
    <col min="12759" max="12759" width="12.5546875" style="1" customWidth="1"/>
    <col min="12760" max="12760" width="11.77734375" style="1" customWidth="1"/>
    <col min="12761" max="12761" width="10.77734375" style="1" customWidth="1"/>
    <col min="12762" max="12762" width="1.77734375" style="1" customWidth="1"/>
    <col min="12763" max="12763" width="14.77734375" style="1" customWidth="1"/>
    <col min="12764" max="12764" width="3.21875" style="1" customWidth="1"/>
    <col min="12765" max="12783" width="10.77734375" style="1"/>
    <col min="12784" max="12784" width="47.21875" style="1" customWidth="1"/>
    <col min="12785" max="12785" width="12.77734375" style="1" customWidth="1"/>
    <col min="12786" max="12786" width="9.21875" style="1" customWidth="1"/>
    <col min="12787" max="12787" width="8.44140625" style="1" customWidth="1"/>
    <col min="12788" max="12788" width="1.77734375" style="1" customWidth="1"/>
    <col min="12789" max="12789" width="12" style="1" customWidth="1"/>
    <col min="12790" max="13013" width="10.77734375" style="1"/>
    <col min="13014" max="13014" width="40.44140625" style="1" customWidth="1"/>
    <col min="13015" max="13015" width="12.5546875" style="1" customWidth="1"/>
    <col min="13016" max="13016" width="11.77734375" style="1" customWidth="1"/>
    <col min="13017" max="13017" width="10.77734375" style="1" customWidth="1"/>
    <col min="13018" max="13018" width="1.77734375" style="1" customWidth="1"/>
    <col min="13019" max="13019" width="14.77734375" style="1" customWidth="1"/>
    <col min="13020" max="13020" width="3.21875" style="1" customWidth="1"/>
    <col min="13021" max="13039" width="10.77734375" style="1"/>
    <col min="13040" max="13040" width="47.21875" style="1" customWidth="1"/>
    <col min="13041" max="13041" width="12.77734375" style="1" customWidth="1"/>
    <col min="13042" max="13042" width="9.21875" style="1" customWidth="1"/>
    <col min="13043" max="13043" width="8.44140625" style="1" customWidth="1"/>
    <col min="13044" max="13044" width="1.77734375" style="1" customWidth="1"/>
    <col min="13045" max="13045" width="12" style="1" customWidth="1"/>
    <col min="13046" max="13269" width="10.77734375" style="1"/>
    <col min="13270" max="13270" width="40.44140625" style="1" customWidth="1"/>
    <col min="13271" max="13271" width="12.5546875" style="1" customWidth="1"/>
    <col min="13272" max="13272" width="11.77734375" style="1" customWidth="1"/>
    <col min="13273" max="13273" width="10.77734375" style="1" customWidth="1"/>
    <col min="13274" max="13274" width="1.77734375" style="1" customWidth="1"/>
    <col min="13275" max="13275" width="14.77734375" style="1" customWidth="1"/>
    <col min="13276" max="13276" width="3.21875" style="1" customWidth="1"/>
    <col min="13277" max="13295" width="10.77734375" style="1"/>
    <col min="13296" max="13296" width="47.21875" style="1" customWidth="1"/>
    <col min="13297" max="13297" width="12.77734375" style="1" customWidth="1"/>
    <col min="13298" max="13298" width="9.21875" style="1" customWidth="1"/>
    <col min="13299" max="13299" width="8.44140625" style="1" customWidth="1"/>
    <col min="13300" max="13300" width="1.77734375" style="1" customWidth="1"/>
    <col min="13301" max="13301" width="12" style="1" customWidth="1"/>
    <col min="13302" max="13525" width="10.77734375" style="1"/>
    <col min="13526" max="13526" width="40.44140625" style="1" customWidth="1"/>
    <col min="13527" max="13527" width="12.5546875" style="1" customWidth="1"/>
    <col min="13528" max="13528" width="11.77734375" style="1" customWidth="1"/>
    <col min="13529" max="13529" width="10.77734375" style="1" customWidth="1"/>
    <col min="13530" max="13530" width="1.77734375" style="1" customWidth="1"/>
    <col min="13531" max="13531" width="14.77734375" style="1" customWidth="1"/>
    <col min="13532" max="13532" width="3.21875" style="1" customWidth="1"/>
    <col min="13533" max="13551" width="10.77734375" style="1"/>
    <col min="13552" max="13552" width="47.21875" style="1" customWidth="1"/>
    <col min="13553" max="13553" width="12.77734375" style="1" customWidth="1"/>
    <col min="13554" max="13554" width="9.21875" style="1" customWidth="1"/>
    <col min="13555" max="13555" width="8.44140625" style="1" customWidth="1"/>
    <col min="13556" max="13556" width="1.77734375" style="1" customWidth="1"/>
    <col min="13557" max="13557" width="12" style="1" customWidth="1"/>
    <col min="13558" max="13781" width="10.77734375" style="1"/>
    <col min="13782" max="13782" width="40.44140625" style="1" customWidth="1"/>
    <col min="13783" max="13783" width="12.5546875" style="1" customWidth="1"/>
    <col min="13784" max="13784" width="11.77734375" style="1" customWidth="1"/>
    <col min="13785" max="13785" width="10.77734375" style="1" customWidth="1"/>
    <col min="13786" max="13786" width="1.77734375" style="1" customWidth="1"/>
    <col min="13787" max="13787" width="14.77734375" style="1" customWidth="1"/>
    <col min="13788" max="13788" width="3.21875" style="1" customWidth="1"/>
    <col min="13789" max="13807" width="10.77734375" style="1"/>
    <col min="13808" max="13808" width="47.21875" style="1" customWidth="1"/>
    <col min="13809" max="13809" width="12.77734375" style="1" customWidth="1"/>
    <col min="13810" max="13810" width="9.21875" style="1" customWidth="1"/>
    <col min="13811" max="13811" width="8.44140625" style="1" customWidth="1"/>
    <col min="13812" max="13812" width="1.77734375" style="1" customWidth="1"/>
    <col min="13813" max="13813" width="12" style="1" customWidth="1"/>
    <col min="13814" max="14037" width="10.77734375" style="1"/>
    <col min="14038" max="14038" width="40.44140625" style="1" customWidth="1"/>
    <col min="14039" max="14039" width="12.5546875" style="1" customWidth="1"/>
    <col min="14040" max="14040" width="11.77734375" style="1" customWidth="1"/>
    <col min="14041" max="14041" width="10.77734375" style="1" customWidth="1"/>
    <col min="14042" max="14042" width="1.77734375" style="1" customWidth="1"/>
    <col min="14043" max="14043" width="14.77734375" style="1" customWidth="1"/>
    <col min="14044" max="14044" width="3.21875" style="1" customWidth="1"/>
    <col min="14045" max="14063" width="10.77734375" style="1"/>
    <col min="14064" max="14064" width="47.21875" style="1" customWidth="1"/>
    <col min="14065" max="14065" width="12.77734375" style="1" customWidth="1"/>
    <col min="14066" max="14066" width="9.21875" style="1" customWidth="1"/>
    <col min="14067" max="14067" width="8.44140625" style="1" customWidth="1"/>
    <col min="14068" max="14068" width="1.77734375" style="1" customWidth="1"/>
    <col min="14069" max="14069" width="12" style="1" customWidth="1"/>
    <col min="14070" max="14293" width="10.77734375" style="1"/>
    <col min="14294" max="14294" width="40.44140625" style="1" customWidth="1"/>
    <col min="14295" max="14295" width="12.5546875" style="1" customWidth="1"/>
    <col min="14296" max="14296" width="11.77734375" style="1" customWidth="1"/>
    <col min="14297" max="14297" width="10.77734375" style="1" customWidth="1"/>
    <col min="14298" max="14298" width="1.77734375" style="1" customWidth="1"/>
    <col min="14299" max="14299" width="14.77734375" style="1" customWidth="1"/>
    <col min="14300" max="14300" width="3.21875" style="1" customWidth="1"/>
    <col min="14301" max="14319" width="10.77734375" style="1"/>
    <col min="14320" max="14320" width="47.21875" style="1" customWidth="1"/>
    <col min="14321" max="14321" width="12.77734375" style="1" customWidth="1"/>
    <col min="14322" max="14322" width="9.21875" style="1" customWidth="1"/>
    <col min="14323" max="14323" width="8.44140625" style="1" customWidth="1"/>
    <col min="14324" max="14324" width="1.77734375" style="1" customWidth="1"/>
    <col min="14325" max="14325" width="12" style="1" customWidth="1"/>
    <col min="14326" max="14549" width="10.77734375" style="1"/>
    <col min="14550" max="14550" width="40.44140625" style="1" customWidth="1"/>
    <col min="14551" max="14551" width="12.5546875" style="1" customWidth="1"/>
    <col min="14552" max="14552" width="11.77734375" style="1" customWidth="1"/>
    <col min="14553" max="14553" width="10.77734375" style="1" customWidth="1"/>
    <col min="14554" max="14554" width="1.77734375" style="1" customWidth="1"/>
    <col min="14555" max="14555" width="14.77734375" style="1" customWidth="1"/>
    <col min="14556" max="14556" width="3.21875" style="1" customWidth="1"/>
    <col min="14557" max="14575" width="10.77734375" style="1"/>
    <col min="14576" max="14576" width="47.21875" style="1" customWidth="1"/>
    <col min="14577" max="14577" width="12.77734375" style="1" customWidth="1"/>
    <col min="14578" max="14578" width="9.21875" style="1" customWidth="1"/>
    <col min="14579" max="14579" width="8.44140625" style="1" customWidth="1"/>
    <col min="14580" max="14580" width="1.77734375" style="1" customWidth="1"/>
    <col min="14581" max="14581" width="12" style="1" customWidth="1"/>
    <col min="14582" max="14805" width="10.77734375" style="1"/>
    <col min="14806" max="14806" width="40.44140625" style="1" customWidth="1"/>
    <col min="14807" max="14807" width="12.5546875" style="1" customWidth="1"/>
    <col min="14808" max="14808" width="11.77734375" style="1" customWidth="1"/>
    <col min="14809" max="14809" width="10.77734375" style="1" customWidth="1"/>
    <col min="14810" max="14810" width="1.77734375" style="1" customWidth="1"/>
    <col min="14811" max="14811" width="14.77734375" style="1" customWidth="1"/>
    <col min="14812" max="14812" width="3.21875" style="1" customWidth="1"/>
    <col min="14813" max="14831" width="10.77734375" style="1"/>
    <col min="14832" max="14832" width="47.21875" style="1" customWidth="1"/>
    <col min="14833" max="14833" width="12.77734375" style="1" customWidth="1"/>
    <col min="14834" max="14834" width="9.21875" style="1" customWidth="1"/>
    <col min="14835" max="14835" width="8.44140625" style="1" customWidth="1"/>
    <col min="14836" max="14836" width="1.77734375" style="1" customWidth="1"/>
    <col min="14837" max="14837" width="12" style="1" customWidth="1"/>
    <col min="14838" max="15061" width="10.77734375" style="1"/>
    <col min="15062" max="15062" width="40.44140625" style="1" customWidth="1"/>
    <col min="15063" max="15063" width="12.5546875" style="1" customWidth="1"/>
    <col min="15064" max="15064" width="11.77734375" style="1" customWidth="1"/>
    <col min="15065" max="15065" width="10.77734375" style="1" customWidth="1"/>
    <col min="15066" max="15066" width="1.77734375" style="1" customWidth="1"/>
    <col min="15067" max="15067" width="14.77734375" style="1" customWidth="1"/>
    <col min="15068" max="15068" width="3.21875" style="1" customWidth="1"/>
    <col min="15069" max="15087" width="10.77734375" style="1"/>
    <col min="15088" max="15088" width="47.21875" style="1" customWidth="1"/>
    <col min="15089" max="15089" width="12.77734375" style="1" customWidth="1"/>
    <col min="15090" max="15090" width="9.21875" style="1" customWidth="1"/>
    <col min="15091" max="15091" width="8.44140625" style="1" customWidth="1"/>
    <col min="15092" max="15092" width="1.77734375" style="1" customWidth="1"/>
    <col min="15093" max="15093" width="12" style="1" customWidth="1"/>
    <col min="15094" max="15317" width="10.77734375" style="1"/>
    <col min="15318" max="15318" width="40.44140625" style="1" customWidth="1"/>
    <col min="15319" max="15319" width="12.5546875" style="1" customWidth="1"/>
    <col min="15320" max="15320" width="11.77734375" style="1" customWidth="1"/>
    <col min="15321" max="15321" width="10.77734375" style="1" customWidth="1"/>
    <col min="15322" max="15322" width="1.77734375" style="1" customWidth="1"/>
    <col min="15323" max="15323" width="14.77734375" style="1" customWidth="1"/>
    <col min="15324" max="15324" width="3.21875" style="1" customWidth="1"/>
    <col min="15325" max="15343" width="10.77734375" style="1"/>
    <col min="15344" max="15344" width="47.21875" style="1" customWidth="1"/>
    <col min="15345" max="15345" width="12.77734375" style="1" customWidth="1"/>
    <col min="15346" max="15346" width="9.21875" style="1" customWidth="1"/>
    <col min="15347" max="15347" width="8.44140625" style="1" customWidth="1"/>
    <col min="15348" max="15348" width="1.77734375" style="1" customWidth="1"/>
    <col min="15349" max="15349" width="12" style="1" customWidth="1"/>
    <col min="15350" max="15573" width="10.77734375" style="1"/>
    <col min="15574" max="15574" width="40.44140625" style="1" customWidth="1"/>
    <col min="15575" max="15575" width="12.5546875" style="1" customWidth="1"/>
    <col min="15576" max="15576" width="11.77734375" style="1" customWidth="1"/>
    <col min="15577" max="15577" width="10.77734375" style="1" customWidth="1"/>
    <col min="15578" max="15578" width="1.77734375" style="1" customWidth="1"/>
    <col min="15579" max="15579" width="14.77734375" style="1" customWidth="1"/>
    <col min="15580" max="15580" width="3.21875" style="1" customWidth="1"/>
    <col min="15581" max="15599" width="10.77734375" style="1"/>
    <col min="15600" max="15600" width="47.21875" style="1" customWidth="1"/>
    <col min="15601" max="15601" width="12.77734375" style="1" customWidth="1"/>
    <col min="15602" max="15602" width="9.21875" style="1" customWidth="1"/>
    <col min="15603" max="15603" width="8.44140625" style="1" customWidth="1"/>
    <col min="15604" max="15604" width="1.77734375" style="1" customWidth="1"/>
    <col min="15605" max="15605" width="12" style="1" customWidth="1"/>
    <col min="15606" max="15829" width="10.77734375" style="1"/>
    <col min="15830" max="15830" width="40.44140625" style="1" customWidth="1"/>
    <col min="15831" max="15831" width="12.5546875" style="1" customWidth="1"/>
    <col min="15832" max="15832" width="11.77734375" style="1" customWidth="1"/>
    <col min="15833" max="15833" width="10.77734375" style="1" customWidth="1"/>
    <col min="15834" max="15834" width="1.77734375" style="1" customWidth="1"/>
    <col min="15835" max="15835" width="14.77734375" style="1" customWidth="1"/>
    <col min="15836" max="15836" width="3.21875" style="1" customWidth="1"/>
    <col min="15837" max="15855" width="10.77734375" style="1"/>
    <col min="15856" max="15856" width="47.21875" style="1" customWidth="1"/>
    <col min="15857" max="15857" width="12.77734375" style="1" customWidth="1"/>
    <col min="15858" max="15858" width="9.21875" style="1" customWidth="1"/>
    <col min="15859" max="15859" width="8.44140625" style="1" customWidth="1"/>
    <col min="15860" max="15860" width="1.77734375" style="1" customWidth="1"/>
    <col min="15861" max="15861" width="12" style="1" customWidth="1"/>
    <col min="15862" max="16085" width="10.77734375" style="1"/>
    <col min="16086" max="16086" width="40.44140625" style="1" customWidth="1"/>
    <col min="16087" max="16087" width="12.5546875" style="1" customWidth="1"/>
    <col min="16088" max="16088" width="11.77734375" style="1" customWidth="1"/>
    <col min="16089" max="16089" width="10.77734375" style="1" customWidth="1"/>
    <col min="16090" max="16090" width="1.77734375" style="1" customWidth="1"/>
    <col min="16091" max="16091" width="14.77734375" style="1" customWidth="1"/>
    <col min="16092" max="16092" width="3.21875" style="1" customWidth="1"/>
    <col min="16093" max="16111" width="10.77734375" style="1"/>
    <col min="16112" max="16112" width="47.21875" style="1" customWidth="1"/>
    <col min="16113" max="16113" width="12.77734375" style="1" customWidth="1"/>
    <col min="16114" max="16114" width="9.21875" style="1" customWidth="1"/>
    <col min="16115" max="16115" width="8.44140625" style="1" customWidth="1"/>
    <col min="16116" max="16116" width="1.77734375" style="1" customWidth="1"/>
    <col min="16117" max="16117" width="12" style="1" customWidth="1"/>
    <col min="16118" max="16341" width="10.77734375" style="1"/>
    <col min="16342" max="16342" width="40.44140625" style="1" customWidth="1"/>
    <col min="16343" max="16343" width="12.5546875" style="1" customWidth="1"/>
    <col min="16344" max="16344" width="11.77734375" style="1" customWidth="1"/>
    <col min="16345" max="16345" width="10.77734375" style="1" customWidth="1"/>
    <col min="16346" max="16346" width="1.77734375" style="1" customWidth="1"/>
    <col min="16347" max="16347" width="14.77734375" style="1" customWidth="1"/>
    <col min="16348" max="16348" width="3.21875" style="1" customWidth="1"/>
    <col min="16349" max="16384" width="10.77734375" style="1"/>
  </cols>
  <sheetData>
    <row r="1" spans="1:6" ht="12.75" customHeight="1" x14ac:dyDescent="0.3">
      <c r="A1" s="1" t="s">
        <v>411</v>
      </c>
    </row>
    <row r="2" spans="1:6" x14ac:dyDescent="0.3">
      <c r="A2" s="300"/>
      <c r="B2" s="300"/>
    </row>
    <row r="3" spans="1:6" x14ac:dyDescent="0.3">
      <c r="A3" s="85"/>
      <c r="B3" s="85"/>
      <c r="C3" s="14"/>
      <c r="D3" s="14"/>
      <c r="E3" s="14"/>
      <c r="F3" s="6" t="s">
        <v>138</v>
      </c>
    </row>
    <row r="4" spans="1:6" ht="41.4" x14ac:dyDescent="0.3">
      <c r="A4" s="87"/>
      <c r="B4" s="301" t="s">
        <v>311</v>
      </c>
      <c r="C4" s="301"/>
      <c r="D4" s="301"/>
      <c r="E4" s="88"/>
      <c r="F4" s="121" t="s">
        <v>312</v>
      </c>
    </row>
    <row r="5" spans="1:6" ht="25.5" customHeight="1" x14ac:dyDescent="0.3">
      <c r="A5" s="21"/>
      <c r="B5" s="7">
        <v>2018</v>
      </c>
      <c r="C5" s="7">
        <v>2019</v>
      </c>
      <c r="D5" s="28" t="s">
        <v>303</v>
      </c>
      <c r="E5" s="7"/>
      <c r="F5" s="28" t="s">
        <v>303</v>
      </c>
    </row>
    <row r="6" spans="1:6" ht="12.75" customHeight="1" x14ac:dyDescent="0.3">
      <c r="A6" s="16"/>
      <c r="B6" s="120"/>
      <c r="C6" s="120"/>
      <c r="D6" s="122"/>
      <c r="E6" s="120"/>
      <c r="F6" s="122"/>
    </row>
    <row r="7" spans="1:6" x14ac:dyDescent="0.3">
      <c r="B7" s="299" t="s">
        <v>313</v>
      </c>
      <c r="C7" s="299"/>
      <c r="D7" s="299"/>
      <c r="E7" s="299"/>
      <c r="F7" s="299"/>
    </row>
    <row r="8" spans="1:6" x14ac:dyDescent="0.3">
      <c r="A8" s="89"/>
      <c r="B8" s="90"/>
      <c r="C8" s="90"/>
      <c r="D8" s="90"/>
      <c r="E8" s="91"/>
      <c r="F8" s="91"/>
    </row>
    <row r="9" spans="1:6" x14ac:dyDescent="0.3">
      <c r="A9" s="92" t="s">
        <v>314</v>
      </c>
      <c r="B9" s="93">
        <v>52736.684226292185</v>
      </c>
      <c r="C9" s="93">
        <v>52820.025412310875</v>
      </c>
      <c r="D9" s="94">
        <v>0.15803266216183445</v>
      </c>
      <c r="E9" s="94"/>
      <c r="F9" s="95">
        <v>-0.95407730328716367</v>
      </c>
    </row>
    <row r="10" spans="1:6" ht="15" x14ac:dyDescent="0.3">
      <c r="A10" s="1" t="s">
        <v>315</v>
      </c>
      <c r="B10" s="91">
        <v>5430.3100850000001</v>
      </c>
      <c r="C10" s="91">
        <v>5498.6</v>
      </c>
      <c r="D10" s="96">
        <v>1.2575693456002761</v>
      </c>
      <c r="E10" s="91"/>
      <c r="F10" s="97">
        <v>0.68334493390664153</v>
      </c>
    </row>
    <row r="11" spans="1:6" ht="15" x14ac:dyDescent="0.3">
      <c r="A11" s="1" t="s">
        <v>316</v>
      </c>
      <c r="B11" s="91">
        <v>927.2</v>
      </c>
      <c r="C11" s="91">
        <v>1002.7999999999998</v>
      </c>
      <c r="D11" s="96">
        <v>8.1535806729939377</v>
      </c>
      <c r="E11" s="91"/>
      <c r="F11" s="97">
        <v>0.2782263233984234</v>
      </c>
    </row>
    <row r="12" spans="1:6" x14ac:dyDescent="0.3">
      <c r="A12" s="86" t="s">
        <v>317</v>
      </c>
      <c r="B12" s="93">
        <v>57239.794311292186</v>
      </c>
      <c r="C12" s="93">
        <v>57315.825412310885</v>
      </c>
      <c r="D12" s="94">
        <v>0.13282909544575422</v>
      </c>
      <c r="E12" s="93"/>
      <c r="F12" s="95">
        <v>-0.81869738694381466</v>
      </c>
    </row>
    <row r="13" spans="1:6" x14ac:dyDescent="0.3">
      <c r="A13" s="98" t="s">
        <v>318</v>
      </c>
      <c r="B13" s="91">
        <v>25427.267069294183</v>
      </c>
      <c r="C13" s="91">
        <v>25727.054987458203</v>
      </c>
      <c r="D13" s="96">
        <v>1.1790017281331906</v>
      </c>
      <c r="E13" s="91"/>
      <c r="F13" s="97">
        <v>0.32801542792393223</v>
      </c>
    </row>
    <row r="14" spans="1:6" x14ac:dyDescent="0.3">
      <c r="A14" s="99" t="s">
        <v>319</v>
      </c>
      <c r="B14" s="93">
        <v>31812.527241998003</v>
      </c>
      <c r="C14" s="93">
        <v>31588.770424852675</v>
      </c>
      <c r="D14" s="94">
        <v>-0.70336070895345337</v>
      </c>
      <c r="E14" s="93"/>
      <c r="F14" s="95">
        <v>-1.7352474231487485</v>
      </c>
    </row>
    <row r="15" spans="1:6" x14ac:dyDescent="0.3">
      <c r="A15" s="99"/>
      <c r="B15" s="90"/>
      <c r="C15" s="90"/>
      <c r="D15" s="90"/>
      <c r="E15" s="91"/>
      <c r="F15" s="91"/>
    </row>
    <row r="16" spans="1:6" x14ac:dyDescent="0.3">
      <c r="B16" s="299" t="s">
        <v>320</v>
      </c>
      <c r="C16" s="299"/>
      <c r="D16" s="299"/>
      <c r="E16" s="299"/>
      <c r="F16" s="299"/>
    </row>
    <row r="17" spans="1:6" x14ac:dyDescent="0.3">
      <c r="B17" s="91"/>
      <c r="C17" s="91"/>
      <c r="D17" s="91"/>
      <c r="E17" s="100"/>
      <c r="F17" s="97"/>
    </row>
    <row r="18" spans="1:6" x14ac:dyDescent="0.3">
      <c r="A18" s="92" t="s">
        <v>321</v>
      </c>
      <c r="B18" s="93">
        <v>2685.6120086528222</v>
      </c>
      <c r="C18" s="93">
        <v>2696.9269615271155</v>
      </c>
      <c r="D18" s="94">
        <v>0.42131748137249486</v>
      </c>
      <c r="E18" s="101"/>
      <c r="F18" s="95">
        <v>-0.86674221721718836</v>
      </c>
    </row>
    <row r="19" spans="1:6" ht="15" x14ac:dyDescent="0.3">
      <c r="A19" s="1" t="s">
        <v>315</v>
      </c>
      <c r="B19" s="91">
        <v>0</v>
      </c>
      <c r="C19" s="91">
        <v>0</v>
      </c>
      <c r="D19" s="91">
        <v>0</v>
      </c>
      <c r="F19" s="91">
        <v>0</v>
      </c>
    </row>
    <row r="20" spans="1:6" ht="15" x14ac:dyDescent="0.3">
      <c r="A20" s="1" t="s">
        <v>316</v>
      </c>
      <c r="B20" s="91">
        <v>312</v>
      </c>
      <c r="C20" s="91">
        <v>308</v>
      </c>
      <c r="D20" s="117">
        <v>-1.2820512820512819</v>
      </c>
      <c r="E20" s="91"/>
      <c r="F20" s="117">
        <v>-1.9836538461538378</v>
      </c>
    </row>
    <row r="21" spans="1:6" x14ac:dyDescent="0.3">
      <c r="A21" s="86" t="s">
        <v>322</v>
      </c>
      <c r="B21" s="93">
        <v>2373.6120086528222</v>
      </c>
      <c r="C21" s="93">
        <v>2388.9269615271155</v>
      </c>
      <c r="D21" s="94">
        <v>0.64521719718571702</v>
      </c>
      <c r="E21" s="86"/>
      <c r="F21" s="95">
        <v>-0.71992950016070123</v>
      </c>
    </row>
    <row r="22" spans="1:6" x14ac:dyDescent="0.3">
      <c r="A22" s="98" t="s">
        <v>318</v>
      </c>
      <c r="B22" s="91">
        <v>402.32000000001091</v>
      </c>
      <c r="C22" s="91">
        <v>413.4959999999964</v>
      </c>
      <c r="D22" s="96">
        <v>2.7778882481569869</v>
      </c>
      <c r="E22" s="100"/>
      <c r="F22" s="97">
        <v>1.039719195517802</v>
      </c>
    </row>
    <row r="23" spans="1:6" x14ac:dyDescent="0.3">
      <c r="A23" s="99" t="s">
        <v>323</v>
      </c>
      <c r="B23" s="93">
        <v>1971.2920086528113</v>
      </c>
      <c r="C23" s="93">
        <v>1975.4309615271193</v>
      </c>
      <c r="D23" s="94">
        <v>0.20996142916119959</v>
      </c>
      <c r="E23" s="101"/>
      <c r="F23" s="95">
        <v>-1.0790553222803472</v>
      </c>
    </row>
    <row r="24" spans="1:6" x14ac:dyDescent="0.3">
      <c r="B24" s="91"/>
      <c r="C24" s="91"/>
      <c r="D24" s="91"/>
      <c r="E24" s="100"/>
      <c r="F24" s="97"/>
    </row>
    <row r="25" spans="1:6" x14ac:dyDescent="0.3">
      <c r="B25" s="299" t="s">
        <v>324</v>
      </c>
      <c r="C25" s="299"/>
      <c r="D25" s="299"/>
      <c r="E25" s="299"/>
      <c r="F25" s="299"/>
    </row>
    <row r="26" spans="1:6" x14ac:dyDescent="0.3">
      <c r="B26" s="91"/>
      <c r="C26" s="91"/>
      <c r="D26" s="91"/>
      <c r="E26" s="100"/>
      <c r="F26" s="97"/>
    </row>
    <row r="27" spans="1:6" x14ac:dyDescent="0.3">
      <c r="A27" s="92" t="s">
        <v>325</v>
      </c>
      <c r="B27" s="93">
        <v>1794.3014686569002</v>
      </c>
      <c r="C27" s="93">
        <v>1924.1114589491901</v>
      </c>
      <c r="D27" s="94">
        <v>7.2345696952172398</v>
      </c>
      <c r="E27" s="101"/>
      <c r="F27" s="95">
        <v>1.7342344061024684</v>
      </c>
    </row>
    <row r="28" spans="1:6" ht="15" x14ac:dyDescent="0.3">
      <c r="A28" s="1" t="s">
        <v>315</v>
      </c>
      <c r="B28" s="91">
        <v>0</v>
      </c>
      <c r="C28" s="91">
        <v>0</v>
      </c>
      <c r="D28" s="91">
        <v>0</v>
      </c>
      <c r="F28" s="91">
        <v>0</v>
      </c>
    </row>
    <row r="29" spans="1:6" ht="15" x14ac:dyDescent="0.3">
      <c r="A29" s="1" t="s">
        <v>316</v>
      </c>
      <c r="B29" s="91">
        <v>45.256999999999998</v>
      </c>
      <c r="C29" s="91">
        <v>48.278580000000005</v>
      </c>
      <c r="D29" s="96">
        <v>6.6764920343814387</v>
      </c>
      <c r="F29" s="97">
        <v>1.4999999999999978</v>
      </c>
    </row>
    <row r="30" spans="1:6" x14ac:dyDescent="0.3">
      <c r="A30" s="86" t="s">
        <v>326</v>
      </c>
      <c r="B30" s="93">
        <v>1749.0444686569001</v>
      </c>
      <c r="C30" s="93">
        <v>1875.8328789491902</v>
      </c>
      <c r="D30" s="94">
        <v>7.2490101060524532</v>
      </c>
      <c r="E30" s="86"/>
      <c r="F30" s="95">
        <v>1.7402952848891218</v>
      </c>
    </row>
    <row r="31" spans="1:6" x14ac:dyDescent="0.3">
      <c r="A31" s="98" t="s">
        <v>318</v>
      </c>
      <c r="B31" s="91">
        <v>805.96647750402406</v>
      </c>
      <c r="C31" s="91">
        <v>860.87307785163</v>
      </c>
      <c r="D31" s="96">
        <v>6.812516634394612</v>
      </c>
      <c r="E31" s="100"/>
      <c r="F31" s="97">
        <v>1.8620898891085869</v>
      </c>
    </row>
    <row r="32" spans="1:6" x14ac:dyDescent="0.3">
      <c r="A32" s="99" t="s">
        <v>327</v>
      </c>
      <c r="B32" s="93">
        <v>943.07799115287605</v>
      </c>
      <c r="C32" s="93">
        <v>1014.9598010975601</v>
      </c>
      <c r="D32" s="94">
        <v>7.62204299315811</v>
      </c>
      <c r="E32" s="101"/>
      <c r="F32" s="95">
        <v>1.6362080629810587</v>
      </c>
    </row>
    <row r="33" spans="1:6" x14ac:dyDescent="0.3">
      <c r="B33" s="91"/>
      <c r="C33" s="91"/>
      <c r="D33" s="91"/>
      <c r="E33" s="100"/>
      <c r="F33" s="97"/>
    </row>
    <row r="34" spans="1:6" x14ac:dyDescent="0.3">
      <c r="B34" s="299" t="s">
        <v>328</v>
      </c>
      <c r="C34" s="299"/>
      <c r="D34" s="299"/>
      <c r="E34" s="299"/>
      <c r="F34" s="299"/>
    </row>
    <row r="35" spans="1:6" x14ac:dyDescent="0.3">
      <c r="B35" s="91"/>
      <c r="C35" s="91"/>
      <c r="D35" s="91"/>
      <c r="E35" s="100"/>
      <c r="F35" s="97"/>
    </row>
    <row r="36" spans="1:6" ht="26.25" customHeight="1" x14ac:dyDescent="0.3">
      <c r="A36" s="32" t="s">
        <v>329</v>
      </c>
      <c r="B36" s="93">
        <v>61362.450788601906</v>
      </c>
      <c r="C36" s="93">
        <v>61580.58525278719</v>
      </c>
      <c r="D36" s="94">
        <v>0.35548525422619415</v>
      </c>
      <c r="E36" s="101"/>
      <c r="F36" s="95">
        <v>-0.74193662267172034</v>
      </c>
    </row>
    <row r="37" spans="1:6" x14ac:dyDescent="0.3">
      <c r="A37" s="98" t="s">
        <v>318</v>
      </c>
      <c r="B37" s="91">
        <v>26635.553546798223</v>
      </c>
      <c r="C37" s="91">
        <v>27001.424065309828</v>
      </c>
      <c r="D37" s="96">
        <v>1.3736171011756022</v>
      </c>
      <c r="E37" s="100"/>
      <c r="F37" s="97">
        <v>0.38518507701014298</v>
      </c>
    </row>
    <row r="38" spans="1:6" ht="28.5" customHeight="1" x14ac:dyDescent="0.3">
      <c r="A38" s="102" t="s">
        <v>330</v>
      </c>
      <c r="B38" s="93">
        <v>34726.897241803694</v>
      </c>
      <c r="C38" s="93">
        <v>34579.161187477359</v>
      </c>
      <c r="D38" s="94">
        <v>-0.42542255732681034</v>
      </c>
      <c r="E38" s="101"/>
      <c r="F38" s="95">
        <v>-1.6064397245928637</v>
      </c>
    </row>
    <row r="39" spans="1:6" x14ac:dyDescent="0.3">
      <c r="A39" s="14"/>
      <c r="B39" s="103"/>
      <c r="C39" s="103"/>
      <c r="D39" s="103"/>
      <c r="E39" s="103"/>
      <c r="F39" s="103"/>
    </row>
    <row r="40" spans="1:6" x14ac:dyDescent="0.3">
      <c r="B40" s="100"/>
      <c r="C40" s="100"/>
      <c r="D40" s="100"/>
      <c r="E40" s="100"/>
      <c r="F40" s="100"/>
    </row>
    <row r="41" spans="1:6" ht="15" x14ac:dyDescent="0.3">
      <c r="A41" s="104" t="s">
        <v>331</v>
      </c>
      <c r="B41" s="100"/>
      <c r="C41" s="100"/>
      <c r="D41" s="100"/>
      <c r="E41" s="100"/>
      <c r="F41" s="100"/>
    </row>
    <row r="42" spans="1:6" x14ac:dyDescent="0.3">
      <c r="A42" s="100"/>
      <c r="B42" s="100"/>
      <c r="C42" s="100"/>
      <c r="D42" s="100"/>
      <c r="E42" s="100"/>
      <c r="F42" s="100"/>
    </row>
    <row r="43" spans="1:6" ht="15" x14ac:dyDescent="0.3">
      <c r="A43" s="15" t="s">
        <v>332</v>
      </c>
      <c r="B43" s="91"/>
      <c r="C43" s="91"/>
      <c r="D43" s="91"/>
      <c r="E43" s="91"/>
      <c r="F43" s="91"/>
    </row>
    <row r="44" spans="1:6" x14ac:dyDescent="0.3">
      <c r="A44" s="1" t="s">
        <v>333</v>
      </c>
      <c r="B44" s="91"/>
      <c r="C44" s="91"/>
      <c r="D44" s="91"/>
      <c r="E44" s="91"/>
      <c r="F44" s="91"/>
    </row>
    <row r="45" spans="1:6" x14ac:dyDescent="0.3">
      <c r="A45" s="1" t="s">
        <v>334</v>
      </c>
      <c r="B45" s="91"/>
      <c r="C45" s="91"/>
      <c r="D45" s="91"/>
      <c r="E45" s="91"/>
      <c r="F45" s="91"/>
    </row>
    <row r="46" spans="1:6" x14ac:dyDescent="0.3">
      <c r="B46" s="91"/>
      <c r="C46" s="91"/>
      <c r="D46" s="91"/>
      <c r="E46" s="91"/>
      <c r="F46" s="91"/>
    </row>
    <row r="47" spans="1:6" x14ac:dyDescent="0.3">
      <c r="A47" s="1" t="s">
        <v>335</v>
      </c>
      <c r="B47" s="91"/>
      <c r="C47" s="91"/>
      <c r="D47" s="91"/>
      <c r="E47" s="91"/>
      <c r="F47" s="91"/>
    </row>
  </sheetData>
  <mergeCells count="6">
    <mergeCell ref="B34:F34"/>
    <mergeCell ref="A2:B2"/>
    <mergeCell ref="B4:D4"/>
    <mergeCell ref="B7:F7"/>
    <mergeCell ref="B16:F16"/>
    <mergeCell ref="B25:F25"/>
  </mergeCells>
  <pageMargins left="0.23622047244094491" right="0.23622047244094491" top="0.98425196850393704" bottom="0.98425196850393704" header="0.51181102362204722" footer="0.51181102362204722"/>
  <pageSetup paperSize="0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A7556-D6CD-4FE8-9AD7-E9D15073D99D}">
  <dimension ref="A1:G29"/>
  <sheetViews>
    <sheetView zoomScale="80" zoomScaleNormal="80" workbookViewId="0">
      <selection activeCell="A2" sqref="A2:B2"/>
    </sheetView>
  </sheetViews>
  <sheetFormatPr defaultRowHeight="13.8" x14ac:dyDescent="0.3"/>
  <cols>
    <col min="1" max="1" width="41.109375" style="276" customWidth="1"/>
    <col min="2" max="3" width="8.88671875" style="276"/>
    <col min="4" max="4" width="13.21875" style="276" customWidth="1"/>
    <col min="5" max="5" width="11.109375" style="276" customWidth="1"/>
    <col min="6" max="6" width="2.44140625" style="276" customWidth="1"/>
    <col min="7" max="7" width="12.21875" style="276" customWidth="1"/>
    <col min="8" max="228" width="8.88671875" style="276"/>
    <col min="229" max="229" width="54" style="276" customWidth="1"/>
    <col min="230" max="231" width="8.88671875" style="276"/>
    <col min="232" max="232" width="13.21875" style="276" customWidth="1"/>
    <col min="233" max="233" width="8.88671875" style="276"/>
    <col min="234" max="234" width="2.44140625" style="276" customWidth="1"/>
    <col min="235" max="235" width="17" style="276" customWidth="1"/>
    <col min="236" max="484" width="8.88671875" style="276"/>
    <col min="485" max="485" width="54" style="276" customWidth="1"/>
    <col min="486" max="487" width="8.88671875" style="276"/>
    <col min="488" max="488" width="13.21875" style="276" customWidth="1"/>
    <col min="489" max="489" width="8.88671875" style="276"/>
    <col min="490" max="490" width="2.44140625" style="276" customWidth="1"/>
    <col min="491" max="491" width="17" style="276" customWidth="1"/>
    <col min="492" max="740" width="8.88671875" style="276"/>
    <col min="741" max="741" width="54" style="276" customWidth="1"/>
    <col min="742" max="743" width="8.88671875" style="276"/>
    <col min="744" max="744" width="13.21875" style="276" customWidth="1"/>
    <col min="745" max="745" width="8.88671875" style="276"/>
    <col min="746" max="746" width="2.44140625" style="276" customWidth="1"/>
    <col min="747" max="747" width="17" style="276" customWidth="1"/>
    <col min="748" max="996" width="8.88671875" style="276"/>
    <col min="997" max="997" width="54" style="276" customWidth="1"/>
    <col min="998" max="999" width="8.88671875" style="276"/>
    <col min="1000" max="1000" width="13.21875" style="276" customWidth="1"/>
    <col min="1001" max="1001" width="8.88671875" style="276"/>
    <col min="1002" max="1002" width="2.44140625" style="276" customWidth="1"/>
    <col min="1003" max="1003" width="17" style="276" customWidth="1"/>
    <col min="1004" max="1252" width="8.88671875" style="276"/>
    <col min="1253" max="1253" width="54" style="276" customWidth="1"/>
    <col min="1254" max="1255" width="8.88671875" style="276"/>
    <col min="1256" max="1256" width="13.21875" style="276" customWidth="1"/>
    <col min="1257" max="1257" width="8.88671875" style="276"/>
    <col min="1258" max="1258" width="2.44140625" style="276" customWidth="1"/>
    <col min="1259" max="1259" width="17" style="276" customWidth="1"/>
    <col min="1260" max="1508" width="8.88671875" style="276"/>
    <col min="1509" max="1509" width="54" style="276" customWidth="1"/>
    <col min="1510" max="1511" width="8.88671875" style="276"/>
    <col min="1512" max="1512" width="13.21875" style="276" customWidth="1"/>
    <col min="1513" max="1513" width="8.88671875" style="276"/>
    <col min="1514" max="1514" width="2.44140625" style="276" customWidth="1"/>
    <col min="1515" max="1515" width="17" style="276" customWidth="1"/>
    <col min="1516" max="1764" width="8.88671875" style="276"/>
    <col min="1765" max="1765" width="54" style="276" customWidth="1"/>
    <col min="1766" max="1767" width="8.88671875" style="276"/>
    <col min="1768" max="1768" width="13.21875" style="276" customWidth="1"/>
    <col min="1769" max="1769" width="8.88671875" style="276"/>
    <col min="1770" max="1770" width="2.44140625" style="276" customWidth="1"/>
    <col min="1771" max="1771" width="17" style="276" customWidth="1"/>
    <col min="1772" max="2020" width="8.88671875" style="276"/>
    <col min="2021" max="2021" width="54" style="276" customWidth="1"/>
    <col min="2022" max="2023" width="8.88671875" style="276"/>
    <col min="2024" max="2024" width="13.21875" style="276" customWidth="1"/>
    <col min="2025" max="2025" width="8.88671875" style="276"/>
    <col min="2026" max="2026" width="2.44140625" style="276" customWidth="1"/>
    <col min="2027" max="2027" width="17" style="276" customWidth="1"/>
    <col min="2028" max="2276" width="8.88671875" style="276"/>
    <col min="2277" max="2277" width="54" style="276" customWidth="1"/>
    <col min="2278" max="2279" width="8.88671875" style="276"/>
    <col min="2280" max="2280" width="13.21875" style="276" customWidth="1"/>
    <col min="2281" max="2281" width="8.88671875" style="276"/>
    <col min="2282" max="2282" width="2.44140625" style="276" customWidth="1"/>
    <col min="2283" max="2283" width="17" style="276" customWidth="1"/>
    <col min="2284" max="2532" width="8.88671875" style="276"/>
    <col min="2533" max="2533" width="54" style="276" customWidth="1"/>
    <col min="2534" max="2535" width="8.88671875" style="276"/>
    <col min="2536" max="2536" width="13.21875" style="276" customWidth="1"/>
    <col min="2537" max="2537" width="8.88671875" style="276"/>
    <col min="2538" max="2538" width="2.44140625" style="276" customWidth="1"/>
    <col min="2539" max="2539" width="17" style="276" customWidth="1"/>
    <col min="2540" max="2788" width="8.88671875" style="276"/>
    <col min="2789" max="2789" width="54" style="276" customWidth="1"/>
    <col min="2790" max="2791" width="8.88671875" style="276"/>
    <col min="2792" max="2792" width="13.21875" style="276" customWidth="1"/>
    <col min="2793" max="2793" width="8.88671875" style="276"/>
    <col min="2794" max="2794" width="2.44140625" style="276" customWidth="1"/>
    <col min="2795" max="2795" width="17" style="276" customWidth="1"/>
    <col min="2796" max="3044" width="8.88671875" style="276"/>
    <col min="3045" max="3045" width="54" style="276" customWidth="1"/>
    <col min="3046" max="3047" width="8.88671875" style="276"/>
    <col min="3048" max="3048" width="13.21875" style="276" customWidth="1"/>
    <col min="3049" max="3049" width="8.88671875" style="276"/>
    <col min="3050" max="3050" width="2.44140625" style="276" customWidth="1"/>
    <col min="3051" max="3051" width="17" style="276" customWidth="1"/>
    <col min="3052" max="3300" width="8.88671875" style="276"/>
    <col min="3301" max="3301" width="54" style="276" customWidth="1"/>
    <col min="3302" max="3303" width="8.88671875" style="276"/>
    <col min="3304" max="3304" width="13.21875" style="276" customWidth="1"/>
    <col min="3305" max="3305" width="8.88671875" style="276"/>
    <col min="3306" max="3306" width="2.44140625" style="276" customWidth="1"/>
    <col min="3307" max="3307" width="17" style="276" customWidth="1"/>
    <col min="3308" max="3556" width="8.88671875" style="276"/>
    <col min="3557" max="3557" width="54" style="276" customWidth="1"/>
    <col min="3558" max="3559" width="8.88671875" style="276"/>
    <col min="3560" max="3560" width="13.21875" style="276" customWidth="1"/>
    <col min="3561" max="3561" width="8.88671875" style="276"/>
    <col min="3562" max="3562" width="2.44140625" style="276" customWidth="1"/>
    <col min="3563" max="3563" width="17" style="276" customWidth="1"/>
    <col min="3564" max="3812" width="8.88671875" style="276"/>
    <col min="3813" max="3813" width="54" style="276" customWidth="1"/>
    <col min="3814" max="3815" width="8.88671875" style="276"/>
    <col min="3816" max="3816" width="13.21875" style="276" customWidth="1"/>
    <col min="3817" max="3817" width="8.88671875" style="276"/>
    <col min="3818" max="3818" width="2.44140625" style="276" customWidth="1"/>
    <col min="3819" max="3819" width="17" style="276" customWidth="1"/>
    <col min="3820" max="4068" width="8.88671875" style="276"/>
    <col min="4069" max="4069" width="54" style="276" customWidth="1"/>
    <col min="4070" max="4071" width="8.88671875" style="276"/>
    <col min="4072" max="4072" width="13.21875" style="276" customWidth="1"/>
    <col min="4073" max="4073" width="8.88671875" style="276"/>
    <col min="4074" max="4074" width="2.44140625" style="276" customWidth="1"/>
    <col min="4075" max="4075" width="17" style="276" customWidth="1"/>
    <col min="4076" max="4324" width="8.88671875" style="276"/>
    <col min="4325" max="4325" width="54" style="276" customWidth="1"/>
    <col min="4326" max="4327" width="8.88671875" style="276"/>
    <col min="4328" max="4328" width="13.21875" style="276" customWidth="1"/>
    <col min="4329" max="4329" width="8.88671875" style="276"/>
    <col min="4330" max="4330" width="2.44140625" style="276" customWidth="1"/>
    <col min="4331" max="4331" width="17" style="276" customWidth="1"/>
    <col min="4332" max="4580" width="8.88671875" style="276"/>
    <col min="4581" max="4581" width="54" style="276" customWidth="1"/>
    <col min="4582" max="4583" width="8.88671875" style="276"/>
    <col min="4584" max="4584" width="13.21875" style="276" customWidth="1"/>
    <col min="4585" max="4585" width="8.88671875" style="276"/>
    <col min="4586" max="4586" width="2.44140625" style="276" customWidth="1"/>
    <col min="4587" max="4587" width="17" style="276" customWidth="1"/>
    <col min="4588" max="4836" width="8.88671875" style="276"/>
    <col min="4837" max="4837" width="54" style="276" customWidth="1"/>
    <col min="4838" max="4839" width="8.88671875" style="276"/>
    <col min="4840" max="4840" width="13.21875" style="276" customWidth="1"/>
    <col min="4841" max="4841" width="8.88671875" style="276"/>
    <col min="4842" max="4842" width="2.44140625" style="276" customWidth="1"/>
    <col min="4843" max="4843" width="17" style="276" customWidth="1"/>
    <col min="4844" max="5092" width="8.88671875" style="276"/>
    <col min="5093" max="5093" width="54" style="276" customWidth="1"/>
    <col min="5094" max="5095" width="8.88671875" style="276"/>
    <col min="5096" max="5096" width="13.21875" style="276" customWidth="1"/>
    <col min="5097" max="5097" width="8.88671875" style="276"/>
    <col min="5098" max="5098" width="2.44140625" style="276" customWidth="1"/>
    <col min="5099" max="5099" width="17" style="276" customWidth="1"/>
    <col min="5100" max="5348" width="8.88671875" style="276"/>
    <col min="5349" max="5349" width="54" style="276" customWidth="1"/>
    <col min="5350" max="5351" width="8.88671875" style="276"/>
    <col min="5352" max="5352" width="13.21875" style="276" customWidth="1"/>
    <col min="5353" max="5353" width="8.88671875" style="276"/>
    <col min="5354" max="5354" width="2.44140625" style="276" customWidth="1"/>
    <col min="5355" max="5355" width="17" style="276" customWidth="1"/>
    <col min="5356" max="5604" width="8.88671875" style="276"/>
    <col min="5605" max="5605" width="54" style="276" customWidth="1"/>
    <col min="5606" max="5607" width="8.88671875" style="276"/>
    <col min="5608" max="5608" width="13.21875" style="276" customWidth="1"/>
    <col min="5609" max="5609" width="8.88671875" style="276"/>
    <col min="5610" max="5610" width="2.44140625" style="276" customWidth="1"/>
    <col min="5611" max="5611" width="17" style="276" customWidth="1"/>
    <col min="5612" max="5860" width="8.88671875" style="276"/>
    <col min="5861" max="5861" width="54" style="276" customWidth="1"/>
    <col min="5862" max="5863" width="8.88671875" style="276"/>
    <col min="5864" max="5864" width="13.21875" style="276" customWidth="1"/>
    <col min="5865" max="5865" width="8.88671875" style="276"/>
    <col min="5866" max="5866" width="2.44140625" style="276" customWidth="1"/>
    <col min="5867" max="5867" width="17" style="276" customWidth="1"/>
    <col min="5868" max="6116" width="8.88671875" style="276"/>
    <col min="6117" max="6117" width="54" style="276" customWidth="1"/>
    <col min="6118" max="6119" width="8.88671875" style="276"/>
    <col min="6120" max="6120" width="13.21875" style="276" customWidth="1"/>
    <col min="6121" max="6121" width="8.88671875" style="276"/>
    <col min="6122" max="6122" width="2.44140625" style="276" customWidth="1"/>
    <col min="6123" max="6123" width="17" style="276" customWidth="1"/>
    <col min="6124" max="6372" width="8.88671875" style="276"/>
    <col min="6373" max="6373" width="54" style="276" customWidth="1"/>
    <col min="6374" max="6375" width="8.88671875" style="276"/>
    <col min="6376" max="6376" width="13.21875" style="276" customWidth="1"/>
    <col min="6377" max="6377" width="8.88671875" style="276"/>
    <col min="6378" max="6378" width="2.44140625" style="276" customWidth="1"/>
    <col min="6379" max="6379" width="17" style="276" customWidth="1"/>
    <col min="6380" max="6628" width="8.88671875" style="276"/>
    <col min="6629" max="6629" width="54" style="276" customWidth="1"/>
    <col min="6630" max="6631" width="8.88671875" style="276"/>
    <col min="6632" max="6632" width="13.21875" style="276" customWidth="1"/>
    <col min="6633" max="6633" width="8.88671875" style="276"/>
    <col min="6634" max="6634" width="2.44140625" style="276" customWidth="1"/>
    <col min="6635" max="6635" width="17" style="276" customWidth="1"/>
    <col min="6636" max="6884" width="8.88671875" style="276"/>
    <col min="6885" max="6885" width="54" style="276" customWidth="1"/>
    <col min="6886" max="6887" width="8.88671875" style="276"/>
    <col min="6888" max="6888" width="13.21875" style="276" customWidth="1"/>
    <col min="6889" max="6889" width="8.88671875" style="276"/>
    <col min="6890" max="6890" width="2.44140625" style="276" customWidth="1"/>
    <col min="6891" max="6891" width="17" style="276" customWidth="1"/>
    <col min="6892" max="7140" width="8.88671875" style="276"/>
    <col min="7141" max="7141" width="54" style="276" customWidth="1"/>
    <col min="7142" max="7143" width="8.88671875" style="276"/>
    <col min="7144" max="7144" width="13.21875" style="276" customWidth="1"/>
    <col min="7145" max="7145" width="8.88671875" style="276"/>
    <col min="7146" max="7146" width="2.44140625" style="276" customWidth="1"/>
    <col min="7147" max="7147" width="17" style="276" customWidth="1"/>
    <col min="7148" max="7396" width="8.88671875" style="276"/>
    <col min="7397" max="7397" width="54" style="276" customWidth="1"/>
    <col min="7398" max="7399" width="8.88671875" style="276"/>
    <col min="7400" max="7400" width="13.21875" style="276" customWidth="1"/>
    <col min="7401" max="7401" width="8.88671875" style="276"/>
    <col min="7402" max="7402" width="2.44140625" style="276" customWidth="1"/>
    <col min="7403" max="7403" width="17" style="276" customWidth="1"/>
    <col min="7404" max="7652" width="8.88671875" style="276"/>
    <col min="7653" max="7653" width="54" style="276" customWidth="1"/>
    <col min="7654" max="7655" width="8.88671875" style="276"/>
    <col min="7656" max="7656" width="13.21875" style="276" customWidth="1"/>
    <col min="7657" max="7657" width="8.88671875" style="276"/>
    <col min="7658" max="7658" width="2.44140625" style="276" customWidth="1"/>
    <col min="7659" max="7659" width="17" style="276" customWidth="1"/>
    <col min="7660" max="7908" width="8.88671875" style="276"/>
    <col min="7909" max="7909" width="54" style="276" customWidth="1"/>
    <col min="7910" max="7911" width="8.88671875" style="276"/>
    <col min="7912" max="7912" width="13.21875" style="276" customWidth="1"/>
    <col min="7913" max="7913" width="8.88671875" style="276"/>
    <col min="7914" max="7914" width="2.44140625" style="276" customWidth="1"/>
    <col min="7915" max="7915" width="17" style="276" customWidth="1"/>
    <col min="7916" max="8164" width="8.88671875" style="276"/>
    <col min="8165" max="8165" width="54" style="276" customWidth="1"/>
    <col min="8166" max="8167" width="8.88671875" style="276"/>
    <col min="8168" max="8168" width="13.21875" style="276" customWidth="1"/>
    <col min="8169" max="8169" width="8.88671875" style="276"/>
    <col min="8170" max="8170" width="2.44140625" style="276" customWidth="1"/>
    <col min="8171" max="8171" width="17" style="276" customWidth="1"/>
    <col min="8172" max="8420" width="8.88671875" style="276"/>
    <col min="8421" max="8421" width="54" style="276" customWidth="1"/>
    <col min="8422" max="8423" width="8.88671875" style="276"/>
    <col min="8424" max="8424" width="13.21875" style="276" customWidth="1"/>
    <col min="8425" max="8425" width="8.88671875" style="276"/>
    <col min="8426" max="8426" width="2.44140625" style="276" customWidth="1"/>
    <col min="8427" max="8427" width="17" style="276" customWidth="1"/>
    <col min="8428" max="8676" width="8.88671875" style="276"/>
    <col min="8677" max="8677" width="54" style="276" customWidth="1"/>
    <col min="8678" max="8679" width="8.88671875" style="276"/>
    <col min="8680" max="8680" width="13.21875" style="276" customWidth="1"/>
    <col min="8681" max="8681" width="8.88671875" style="276"/>
    <col min="8682" max="8682" width="2.44140625" style="276" customWidth="1"/>
    <col min="8683" max="8683" width="17" style="276" customWidth="1"/>
    <col min="8684" max="8932" width="8.88671875" style="276"/>
    <col min="8933" max="8933" width="54" style="276" customWidth="1"/>
    <col min="8934" max="8935" width="8.88671875" style="276"/>
    <col min="8936" max="8936" width="13.21875" style="276" customWidth="1"/>
    <col min="8937" max="8937" width="8.88671875" style="276"/>
    <col min="8938" max="8938" width="2.44140625" style="276" customWidth="1"/>
    <col min="8939" max="8939" width="17" style="276" customWidth="1"/>
    <col min="8940" max="9188" width="8.88671875" style="276"/>
    <col min="9189" max="9189" width="54" style="276" customWidth="1"/>
    <col min="9190" max="9191" width="8.88671875" style="276"/>
    <col min="9192" max="9192" width="13.21875" style="276" customWidth="1"/>
    <col min="9193" max="9193" width="8.88671875" style="276"/>
    <col min="9194" max="9194" width="2.44140625" style="276" customWidth="1"/>
    <col min="9195" max="9195" width="17" style="276" customWidth="1"/>
    <col min="9196" max="9444" width="8.88671875" style="276"/>
    <col min="9445" max="9445" width="54" style="276" customWidth="1"/>
    <col min="9446" max="9447" width="8.88671875" style="276"/>
    <col min="9448" max="9448" width="13.21875" style="276" customWidth="1"/>
    <col min="9449" max="9449" width="8.88671875" style="276"/>
    <col min="9450" max="9450" width="2.44140625" style="276" customWidth="1"/>
    <col min="9451" max="9451" width="17" style="276" customWidth="1"/>
    <col min="9452" max="9700" width="8.88671875" style="276"/>
    <col min="9701" max="9701" width="54" style="276" customWidth="1"/>
    <col min="9702" max="9703" width="8.88671875" style="276"/>
    <col min="9704" max="9704" width="13.21875" style="276" customWidth="1"/>
    <col min="9705" max="9705" width="8.88671875" style="276"/>
    <col min="9706" max="9706" width="2.44140625" style="276" customWidth="1"/>
    <col min="9707" max="9707" width="17" style="276" customWidth="1"/>
    <col min="9708" max="9956" width="8.88671875" style="276"/>
    <col min="9957" max="9957" width="54" style="276" customWidth="1"/>
    <col min="9958" max="9959" width="8.88671875" style="276"/>
    <col min="9960" max="9960" width="13.21875" style="276" customWidth="1"/>
    <col min="9961" max="9961" width="8.88671875" style="276"/>
    <col min="9962" max="9962" width="2.44140625" style="276" customWidth="1"/>
    <col min="9963" max="9963" width="17" style="276" customWidth="1"/>
    <col min="9964" max="10212" width="8.88671875" style="276"/>
    <col min="10213" max="10213" width="54" style="276" customWidth="1"/>
    <col min="10214" max="10215" width="8.88671875" style="276"/>
    <col min="10216" max="10216" width="13.21875" style="276" customWidth="1"/>
    <col min="10217" max="10217" width="8.88671875" style="276"/>
    <col min="10218" max="10218" width="2.44140625" style="276" customWidth="1"/>
    <col min="10219" max="10219" width="17" style="276" customWidth="1"/>
    <col min="10220" max="10468" width="8.88671875" style="276"/>
    <col min="10469" max="10469" width="54" style="276" customWidth="1"/>
    <col min="10470" max="10471" width="8.88671875" style="276"/>
    <col min="10472" max="10472" width="13.21875" style="276" customWidth="1"/>
    <col min="10473" max="10473" width="8.88671875" style="276"/>
    <col min="10474" max="10474" width="2.44140625" style="276" customWidth="1"/>
    <col min="10475" max="10475" width="17" style="276" customWidth="1"/>
    <col min="10476" max="10724" width="8.88671875" style="276"/>
    <col min="10725" max="10725" width="54" style="276" customWidth="1"/>
    <col min="10726" max="10727" width="8.88671875" style="276"/>
    <col min="10728" max="10728" width="13.21875" style="276" customWidth="1"/>
    <col min="10729" max="10729" width="8.88671875" style="276"/>
    <col min="10730" max="10730" width="2.44140625" style="276" customWidth="1"/>
    <col min="10731" max="10731" width="17" style="276" customWidth="1"/>
    <col min="10732" max="10980" width="8.88671875" style="276"/>
    <col min="10981" max="10981" width="54" style="276" customWidth="1"/>
    <col min="10982" max="10983" width="8.88671875" style="276"/>
    <col min="10984" max="10984" width="13.21875" style="276" customWidth="1"/>
    <col min="10985" max="10985" width="8.88671875" style="276"/>
    <col min="10986" max="10986" width="2.44140625" style="276" customWidth="1"/>
    <col min="10987" max="10987" width="17" style="276" customWidth="1"/>
    <col min="10988" max="11236" width="8.88671875" style="276"/>
    <col min="11237" max="11237" width="54" style="276" customWidth="1"/>
    <col min="11238" max="11239" width="8.88671875" style="276"/>
    <col min="11240" max="11240" width="13.21875" style="276" customWidth="1"/>
    <col min="11241" max="11241" width="8.88671875" style="276"/>
    <col min="11242" max="11242" width="2.44140625" style="276" customWidth="1"/>
    <col min="11243" max="11243" width="17" style="276" customWidth="1"/>
    <col min="11244" max="11492" width="8.88671875" style="276"/>
    <col min="11493" max="11493" width="54" style="276" customWidth="1"/>
    <col min="11494" max="11495" width="8.88671875" style="276"/>
    <col min="11496" max="11496" width="13.21875" style="276" customWidth="1"/>
    <col min="11497" max="11497" width="8.88671875" style="276"/>
    <col min="11498" max="11498" width="2.44140625" style="276" customWidth="1"/>
    <col min="11499" max="11499" width="17" style="276" customWidth="1"/>
    <col min="11500" max="11748" width="8.88671875" style="276"/>
    <col min="11749" max="11749" width="54" style="276" customWidth="1"/>
    <col min="11750" max="11751" width="8.88671875" style="276"/>
    <col min="11752" max="11752" width="13.21875" style="276" customWidth="1"/>
    <col min="11753" max="11753" width="8.88671875" style="276"/>
    <col min="11754" max="11754" width="2.44140625" style="276" customWidth="1"/>
    <col min="11755" max="11755" width="17" style="276" customWidth="1"/>
    <col min="11756" max="12004" width="8.88671875" style="276"/>
    <col min="12005" max="12005" width="54" style="276" customWidth="1"/>
    <col min="12006" max="12007" width="8.88671875" style="276"/>
    <col min="12008" max="12008" width="13.21875" style="276" customWidth="1"/>
    <col min="12009" max="12009" width="8.88671875" style="276"/>
    <col min="12010" max="12010" width="2.44140625" style="276" customWidth="1"/>
    <col min="12011" max="12011" width="17" style="276" customWidth="1"/>
    <col min="12012" max="12260" width="8.88671875" style="276"/>
    <col min="12261" max="12261" width="54" style="276" customWidth="1"/>
    <col min="12262" max="12263" width="8.88671875" style="276"/>
    <col min="12264" max="12264" width="13.21875" style="276" customWidth="1"/>
    <col min="12265" max="12265" width="8.88671875" style="276"/>
    <col min="12266" max="12266" width="2.44140625" style="276" customWidth="1"/>
    <col min="12267" max="12267" width="17" style="276" customWidth="1"/>
    <col min="12268" max="12516" width="8.88671875" style="276"/>
    <col min="12517" max="12517" width="54" style="276" customWidth="1"/>
    <col min="12518" max="12519" width="8.88671875" style="276"/>
    <col min="12520" max="12520" width="13.21875" style="276" customWidth="1"/>
    <col min="12521" max="12521" width="8.88671875" style="276"/>
    <col min="12522" max="12522" width="2.44140625" style="276" customWidth="1"/>
    <col min="12523" max="12523" width="17" style="276" customWidth="1"/>
    <col min="12524" max="12772" width="8.88671875" style="276"/>
    <col min="12773" max="12773" width="54" style="276" customWidth="1"/>
    <col min="12774" max="12775" width="8.88671875" style="276"/>
    <col min="12776" max="12776" width="13.21875" style="276" customWidth="1"/>
    <col min="12777" max="12777" width="8.88671875" style="276"/>
    <col min="12778" max="12778" width="2.44140625" style="276" customWidth="1"/>
    <col min="12779" max="12779" width="17" style="276" customWidth="1"/>
    <col min="12780" max="13028" width="8.88671875" style="276"/>
    <col min="13029" max="13029" width="54" style="276" customWidth="1"/>
    <col min="13030" max="13031" width="8.88671875" style="276"/>
    <col min="13032" max="13032" width="13.21875" style="276" customWidth="1"/>
    <col min="13033" max="13033" width="8.88671875" style="276"/>
    <col min="13034" max="13034" width="2.44140625" style="276" customWidth="1"/>
    <col min="13035" max="13035" width="17" style="276" customWidth="1"/>
    <col min="13036" max="13284" width="8.88671875" style="276"/>
    <col min="13285" max="13285" width="54" style="276" customWidth="1"/>
    <col min="13286" max="13287" width="8.88671875" style="276"/>
    <col min="13288" max="13288" width="13.21875" style="276" customWidth="1"/>
    <col min="13289" max="13289" width="8.88671875" style="276"/>
    <col min="13290" max="13290" width="2.44140625" style="276" customWidth="1"/>
    <col min="13291" max="13291" width="17" style="276" customWidth="1"/>
    <col min="13292" max="13540" width="8.88671875" style="276"/>
    <col min="13541" max="13541" width="54" style="276" customWidth="1"/>
    <col min="13542" max="13543" width="8.88671875" style="276"/>
    <col min="13544" max="13544" width="13.21875" style="276" customWidth="1"/>
    <col min="13545" max="13545" width="8.88671875" style="276"/>
    <col min="13546" max="13546" width="2.44140625" style="276" customWidth="1"/>
    <col min="13547" max="13547" width="17" style="276" customWidth="1"/>
    <col min="13548" max="13796" width="8.88671875" style="276"/>
    <col min="13797" max="13797" width="54" style="276" customWidth="1"/>
    <col min="13798" max="13799" width="8.88671875" style="276"/>
    <col min="13800" max="13800" width="13.21875" style="276" customWidth="1"/>
    <col min="13801" max="13801" width="8.88671875" style="276"/>
    <col min="13802" max="13802" width="2.44140625" style="276" customWidth="1"/>
    <col min="13803" max="13803" width="17" style="276" customWidth="1"/>
    <col min="13804" max="14052" width="8.88671875" style="276"/>
    <col min="14053" max="14053" width="54" style="276" customWidth="1"/>
    <col min="14054" max="14055" width="8.88671875" style="276"/>
    <col min="14056" max="14056" width="13.21875" style="276" customWidth="1"/>
    <col min="14057" max="14057" width="8.88671875" style="276"/>
    <col min="14058" max="14058" width="2.44140625" style="276" customWidth="1"/>
    <col min="14059" max="14059" width="17" style="276" customWidth="1"/>
    <col min="14060" max="14308" width="8.88671875" style="276"/>
    <col min="14309" max="14309" width="54" style="276" customWidth="1"/>
    <col min="14310" max="14311" width="8.88671875" style="276"/>
    <col min="14312" max="14312" width="13.21875" style="276" customWidth="1"/>
    <col min="14313" max="14313" width="8.88671875" style="276"/>
    <col min="14314" max="14314" width="2.44140625" style="276" customWidth="1"/>
    <col min="14315" max="14315" width="17" style="276" customWidth="1"/>
    <col min="14316" max="14564" width="8.88671875" style="276"/>
    <col min="14565" max="14565" width="54" style="276" customWidth="1"/>
    <col min="14566" max="14567" width="8.88671875" style="276"/>
    <col min="14568" max="14568" width="13.21875" style="276" customWidth="1"/>
    <col min="14569" max="14569" width="8.88671875" style="276"/>
    <col min="14570" max="14570" width="2.44140625" style="276" customWidth="1"/>
    <col min="14571" max="14571" width="17" style="276" customWidth="1"/>
    <col min="14572" max="14820" width="8.88671875" style="276"/>
    <col min="14821" max="14821" width="54" style="276" customWidth="1"/>
    <col min="14822" max="14823" width="8.88671875" style="276"/>
    <col min="14824" max="14824" width="13.21875" style="276" customWidth="1"/>
    <col min="14825" max="14825" width="8.88671875" style="276"/>
    <col min="14826" max="14826" width="2.44140625" style="276" customWidth="1"/>
    <col min="14827" max="14827" width="17" style="276" customWidth="1"/>
    <col min="14828" max="15076" width="8.88671875" style="276"/>
    <col min="15077" max="15077" width="54" style="276" customWidth="1"/>
    <col min="15078" max="15079" width="8.88671875" style="276"/>
    <col min="15080" max="15080" width="13.21875" style="276" customWidth="1"/>
    <col min="15081" max="15081" width="8.88671875" style="276"/>
    <col min="15082" max="15082" width="2.44140625" style="276" customWidth="1"/>
    <col min="15083" max="15083" width="17" style="276" customWidth="1"/>
    <col min="15084" max="15332" width="8.88671875" style="276"/>
    <col min="15333" max="15333" width="54" style="276" customWidth="1"/>
    <col min="15334" max="15335" width="8.88671875" style="276"/>
    <col min="15336" max="15336" width="13.21875" style="276" customWidth="1"/>
    <col min="15337" max="15337" width="8.88671875" style="276"/>
    <col min="15338" max="15338" width="2.44140625" style="276" customWidth="1"/>
    <col min="15339" max="15339" width="17" style="276" customWidth="1"/>
    <col min="15340" max="15588" width="8.88671875" style="276"/>
    <col min="15589" max="15589" width="54" style="276" customWidth="1"/>
    <col min="15590" max="15591" width="8.88671875" style="276"/>
    <col min="15592" max="15592" width="13.21875" style="276" customWidth="1"/>
    <col min="15593" max="15593" width="8.88671875" style="276"/>
    <col min="15594" max="15594" width="2.44140625" style="276" customWidth="1"/>
    <col min="15595" max="15595" width="17" style="276" customWidth="1"/>
    <col min="15596" max="15844" width="8.88671875" style="276"/>
    <col min="15845" max="15845" width="54" style="276" customWidth="1"/>
    <col min="15846" max="15847" width="8.88671875" style="276"/>
    <col min="15848" max="15848" width="13.21875" style="276" customWidth="1"/>
    <col min="15849" max="15849" width="8.88671875" style="276"/>
    <col min="15850" max="15850" width="2.44140625" style="276" customWidth="1"/>
    <col min="15851" max="15851" width="17" style="276" customWidth="1"/>
    <col min="15852" max="16100" width="8.88671875" style="276"/>
    <col min="16101" max="16101" width="54" style="276" customWidth="1"/>
    <col min="16102" max="16103" width="8.88671875" style="276"/>
    <col min="16104" max="16104" width="13.21875" style="276" customWidth="1"/>
    <col min="16105" max="16105" width="8.88671875" style="276"/>
    <col min="16106" max="16106" width="2.44140625" style="276" customWidth="1"/>
    <col min="16107" max="16107" width="17" style="276" customWidth="1"/>
    <col min="16108" max="16384" width="8.88671875" style="276"/>
  </cols>
  <sheetData>
    <row r="1" spans="1:7" ht="15" x14ac:dyDescent="0.3">
      <c r="A1" s="1" t="s">
        <v>412</v>
      </c>
      <c r="B1" s="1"/>
      <c r="C1" s="1"/>
      <c r="D1" s="1"/>
      <c r="E1" s="1"/>
      <c r="F1" s="1"/>
      <c r="G1" s="1"/>
    </row>
    <row r="2" spans="1:7" x14ac:dyDescent="0.3">
      <c r="A2" s="300"/>
      <c r="B2" s="300"/>
      <c r="C2" s="1"/>
      <c r="D2" s="1"/>
      <c r="E2" s="1"/>
      <c r="F2" s="1"/>
      <c r="G2" s="1"/>
    </row>
    <row r="3" spans="1:7" x14ac:dyDescent="0.3">
      <c r="A3" s="85"/>
      <c r="B3" s="85"/>
      <c r="C3" s="14"/>
      <c r="D3" s="14"/>
      <c r="E3" s="14"/>
      <c r="F3" s="14"/>
      <c r="G3" s="6" t="s">
        <v>138</v>
      </c>
    </row>
    <row r="4" spans="1:7" ht="44.25" customHeight="1" x14ac:dyDescent="0.3">
      <c r="A4" s="87"/>
      <c r="B4" s="303" t="s">
        <v>311</v>
      </c>
      <c r="C4" s="303"/>
      <c r="D4" s="303"/>
      <c r="E4" s="303"/>
      <c r="F4" s="88"/>
      <c r="G4" s="121" t="s">
        <v>336</v>
      </c>
    </row>
    <row r="5" spans="1:7" ht="30" customHeight="1" x14ac:dyDescent="0.3">
      <c r="A5" s="21"/>
      <c r="B5" s="7">
        <v>2018</v>
      </c>
      <c r="C5" s="7">
        <v>2019</v>
      </c>
      <c r="D5" s="28" t="s">
        <v>337</v>
      </c>
      <c r="E5" s="28" t="s">
        <v>303</v>
      </c>
      <c r="F5" s="7"/>
      <c r="G5" s="28" t="s">
        <v>303</v>
      </c>
    </row>
    <row r="6" spans="1:7" x14ac:dyDescent="0.3">
      <c r="A6" s="89"/>
      <c r="B6" s="90"/>
      <c r="C6" s="90"/>
      <c r="D6" s="90"/>
      <c r="E6" s="90"/>
      <c r="F6" s="91"/>
      <c r="G6" s="91"/>
    </row>
    <row r="7" spans="1:7" x14ac:dyDescent="0.3">
      <c r="A7" s="98" t="s">
        <v>338</v>
      </c>
      <c r="B7" s="91">
        <v>29708.096018001648</v>
      </c>
      <c r="C7" s="91">
        <v>29495.014046392873</v>
      </c>
      <c r="D7" s="96">
        <v>51.460506473064996</v>
      </c>
      <c r="E7" s="96">
        <v>-0.71725219778358773</v>
      </c>
      <c r="F7" s="118"/>
      <c r="G7" s="97">
        <v>-1.7749574548319131</v>
      </c>
    </row>
    <row r="8" spans="1:7" x14ac:dyDescent="0.3">
      <c r="A8" s="1" t="s">
        <v>339</v>
      </c>
      <c r="B8" s="91">
        <v>13529.731725061152</v>
      </c>
      <c r="C8" s="91">
        <v>14407.321417623236</v>
      </c>
      <c r="D8" s="96">
        <v>25.136725003926546</v>
      </c>
      <c r="E8" s="96">
        <v>6.4863791122814529</v>
      </c>
      <c r="F8" s="118"/>
      <c r="G8" s="97">
        <v>-0.24685802746080937</v>
      </c>
    </row>
    <row r="9" spans="1:7" x14ac:dyDescent="0.3">
      <c r="A9" s="98" t="s">
        <v>340</v>
      </c>
      <c r="B9" s="91">
        <v>1880.23912</v>
      </c>
      <c r="C9" s="91">
        <v>1787.4830499999996</v>
      </c>
      <c r="D9" s="96">
        <v>3.1186553401987047</v>
      </c>
      <c r="E9" s="96">
        <v>-4.9332060488136404</v>
      </c>
      <c r="F9" s="118"/>
      <c r="G9" s="97">
        <v>3.4121884372499189</v>
      </c>
    </row>
    <row r="10" spans="1:7" x14ac:dyDescent="0.3">
      <c r="A10" s="1" t="s">
        <v>341</v>
      </c>
      <c r="B10" s="91">
        <v>14298.125172940499</v>
      </c>
      <c r="C10" s="91">
        <v>13300.209578769636</v>
      </c>
      <c r="D10" s="96">
        <v>23.205126128939739</v>
      </c>
      <c r="E10" s="96">
        <v>-6.9793457680692246</v>
      </c>
      <c r="F10" s="118"/>
      <c r="G10" s="97">
        <v>-3.9030581366314854</v>
      </c>
    </row>
    <row r="11" spans="1:7" x14ac:dyDescent="0.3">
      <c r="A11" s="98" t="s">
        <v>342</v>
      </c>
      <c r="B11" s="91">
        <v>16171.481294790534</v>
      </c>
      <c r="C11" s="91">
        <v>16319.611365918003</v>
      </c>
      <c r="D11" s="96">
        <v>28.473133290012271</v>
      </c>
      <c r="E11" s="96">
        <v>0.91599568664861519</v>
      </c>
      <c r="F11" s="118"/>
      <c r="G11" s="97">
        <v>-0.20924181491983176</v>
      </c>
    </row>
    <row r="12" spans="1:7" x14ac:dyDescent="0.3">
      <c r="A12" s="1" t="s">
        <v>343</v>
      </c>
      <c r="B12" s="91">
        <v>16160.487917596354</v>
      </c>
      <c r="C12" s="91">
        <v>16308.71074491991</v>
      </c>
      <c r="D12" s="96">
        <v>28.454114771270412</v>
      </c>
      <c r="E12" s="96">
        <v>0.91719277338256289</v>
      </c>
      <c r="F12" s="118"/>
      <c r="G12" s="97">
        <v>-0.20688808844180254</v>
      </c>
    </row>
    <row r="13" spans="1:7" x14ac:dyDescent="0.3">
      <c r="A13" s="1" t="s">
        <v>344</v>
      </c>
      <c r="B13" s="91">
        <v>10.993377194178505</v>
      </c>
      <c r="C13" s="91">
        <v>10.900620998089089</v>
      </c>
      <c r="D13" s="96">
        <v>1.9018518741854742E-2</v>
      </c>
      <c r="E13" s="96">
        <v>-0.84374614325554986</v>
      </c>
      <c r="F13" s="118"/>
      <c r="G13" s="97">
        <v>-3.6692675774725036</v>
      </c>
    </row>
    <row r="14" spans="1:7" ht="15" x14ac:dyDescent="0.3">
      <c r="A14" s="1" t="s">
        <v>457</v>
      </c>
      <c r="B14" s="91">
        <v>6857.1069134999998</v>
      </c>
      <c r="C14" s="91">
        <v>7005.4</v>
      </c>
      <c r="D14" s="96">
        <v>12.222453309544955</v>
      </c>
      <c r="E14" s="96">
        <v>2.1626188474332562</v>
      </c>
      <c r="F14" s="118"/>
      <c r="G14" s="97">
        <v>0.84576238846918084</v>
      </c>
    </row>
    <row r="15" spans="1:7" x14ac:dyDescent="0.3">
      <c r="A15" s="92" t="s">
        <v>345</v>
      </c>
      <c r="B15" s="91">
        <v>52736.684226292185</v>
      </c>
      <c r="C15" s="91">
        <v>52820.025412310875</v>
      </c>
      <c r="D15" s="96">
        <v>92.156093072622213</v>
      </c>
      <c r="E15" s="96">
        <v>0.15803266216183445</v>
      </c>
      <c r="F15" s="118"/>
      <c r="G15" s="97">
        <v>-0.95407730328716367</v>
      </c>
    </row>
    <row r="16" spans="1:7" ht="15" x14ac:dyDescent="0.3">
      <c r="A16" s="1" t="s">
        <v>458</v>
      </c>
      <c r="B16" s="91">
        <v>5430.3100850000001</v>
      </c>
      <c r="C16" s="91">
        <v>5498.6</v>
      </c>
      <c r="D16" s="96">
        <v>9.593510972658791</v>
      </c>
      <c r="E16" s="96">
        <v>1.2575693456002761</v>
      </c>
      <c r="F16" s="118"/>
      <c r="G16" s="97">
        <v>0.68334493390664153</v>
      </c>
    </row>
    <row r="17" spans="1:7" ht="15" x14ac:dyDescent="0.3">
      <c r="A17" s="1" t="s">
        <v>459</v>
      </c>
      <c r="B17" s="91">
        <v>927.2</v>
      </c>
      <c r="C17" s="91">
        <v>1002.7999999999998</v>
      </c>
      <c r="D17" s="96">
        <v>1.7496040452810231</v>
      </c>
      <c r="E17" s="96">
        <v>8.1535806729939377</v>
      </c>
      <c r="F17" s="118"/>
      <c r="G17" s="97">
        <v>0.2782263233984234</v>
      </c>
    </row>
    <row r="18" spans="1:7" x14ac:dyDescent="0.3">
      <c r="A18" s="86" t="s">
        <v>346</v>
      </c>
      <c r="B18" s="91">
        <v>57239.794311292186</v>
      </c>
      <c r="C18" s="91">
        <v>57315.825412310885</v>
      </c>
      <c r="D18" s="96">
        <v>100</v>
      </c>
      <c r="E18" s="96">
        <v>0.13282909544575422</v>
      </c>
      <c r="F18" s="118"/>
      <c r="G18" s="97">
        <v>-0.81869738694381466</v>
      </c>
    </row>
    <row r="19" spans="1:7" x14ac:dyDescent="0.3">
      <c r="A19" s="98" t="s">
        <v>347</v>
      </c>
      <c r="B19" s="91">
        <v>25427.267069294183</v>
      </c>
      <c r="C19" s="91">
        <v>25727.054987458203</v>
      </c>
      <c r="D19" s="96">
        <v>44.88647734266474</v>
      </c>
      <c r="E19" s="96">
        <v>1.1790017281331906</v>
      </c>
      <c r="F19" s="118"/>
      <c r="G19" s="97">
        <v>0.32801542792393223</v>
      </c>
    </row>
    <row r="20" spans="1:7" x14ac:dyDescent="0.3">
      <c r="A20" s="92" t="s">
        <v>348</v>
      </c>
      <c r="B20" s="91">
        <v>31812.527241998003</v>
      </c>
      <c r="C20" s="91">
        <v>31588.770424852675</v>
      </c>
      <c r="D20" s="96">
        <v>55.113522657335245</v>
      </c>
      <c r="E20" s="96">
        <v>-0.70336070895345337</v>
      </c>
      <c r="F20" s="118"/>
      <c r="G20" s="97">
        <v>-1.7352474231487485</v>
      </c>
    </row>
    <row r="21" spans="1:7" x14ac:dyDescent="0.3">
      <c r="A21" s="14"/>
      <c r="B21" s="103"/>
      <c r="C21" s="103"/>
      <c r="D21" s="103"/>
      <c r="E21" s="103"/>
      <c r="F21" s="103"/>
      <c r="G21" s="103"/>
    </row>
    <row r="22" spans="1:7" x14ac:dyDescent="0.3">
      <c r="A22" s="1"/>
      <c r="B22" s="100"/>
      <c r="C22" s="100"/>
      <c r="D22" s="100"/>
      <c r="E22" s="100"/>
      <c r="F22" s="100"/>
      <c r="G22" s="100"/>
    </row>
    <row r="23" spans="1:7" ht="15" x14ac:dyDescent="0.3">
      <c r="A23" s="105" t="s">
        <v>331</v>
      </c>
    </row>
    <row r="24" spans="1:7" ht="63" customHeight="1" x14ac:dyDescent="0.3">
      <c r="A24" s="302" t="s">
        <v>349</v>
      </c>
      <c r="B24" s="302"/>
      <c r="C24" s="302"/>
      <c r="D24" s="302"/>
      <c r="E24" s="302"/>
      <c r="F24" s="302"/>
      <c r="G24" s="302"/>
    </row>
    <row r="25" spans="1:7" ht="34.5" customHeight="1" x14ac:dyDescent="0.3">
      <c r="A25" s="304" t="s">
        <v>350</v>
      </c>
      <c r="B25" s="304"/>
      <c r="C25" s="304"/>
      <c r="D25" s="304"/>
      <c r="E25" s="304"/>
      <c r="F25" s="304"/>
      <c r="G25" s="304"/>
    </row>
    <row r="26" spans="1:7" ht="51" customHeight="1" x14ac:dyDescent="0.3">
      <c r="A26" s="302" t="s">
        <v>351</v>
      </c>
      <c r="B26" s="302"/>
      <c r="C26" s="302"/>
      <c r="D26" s="302"/>
      <c r="E26" s="302"/>
      <c r="F26" s="302"/>
      <c r="G26" s="302"/>
    </row>
    <row r="27" spans="1:7" x14ac:dyDescent="0.3">
      <c r="A27" s="1" t="s">
        <v>352</v>
      </c>
    </row>
    <row r="28" spans="1:7" x14ac:dyDescent="0.3">
      <c r="A28" s="1" t="s">
        <v>335</v>
      </c>
    </row>
    <row r="29" spans="1:7" x14ac:dyDescent="0.3">
      <c r="A29" s="1"/>
    </row>
  </sheetData>
  <mergeCells count="5">
    <mergeCell ref="A26:G26"/>
    <mergeCell ref="A2:B2"/>
    <mergeCell ref="B4:E4"/>
    <mergeCell ref="A24:G24"/>
    <mergeCell ref="A25:G25"/>
  </mergeCells>
  <pageMargins left="0.7" right="0.7" top="0.75" bottom="0.75" header="0.3" footer="0.3"/>
  <pageSetup paperSize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4DD99-EC6C-4220-BAD6-BBE56EF3050A}">
  <sheetPr>
    <pageSetUpPr fitToPage="1"/>
  </sheetPr>
  <dimension ref="A1:F15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41.5546875" style="20" customWidth="1"/>
    <col min="2" max="247" width="9.109375" style="20"/>
    <col min="248" max="248" width="57.109375" style="20" bestFit="1" customWidth="1"/>
    <col min="249" max="503" width="9.109375" style="20"/>
    <col min="504" max="504" width="57.109375" style="20" bestFit="1" customWidth="1"/>
    <col min="505" max="759" width="9.109375" style="20"/>
    <col min="760" max="760" width="57.109375" style="20" bestFit="1" customWidth="1"/>
    <col min="761" max="1015" width="9.109375" style="20"/>
    <col min="1016" max="1016" width="57.109375" style="20" bestFit="1" customWidth="1"/>
    <col min="1017" max="1271" width="9.109375" style="20"/>
    <col min="1272" max="1272" width="57.109375" style="20" bestFit="1" customWidth="1"/>
    <col min="1273" max="1527" width="9.109375" style="20"/>
    <col min="1528" max="1528" width="57.109375" style="20" bestFit="1" customWidth="1"/>
    <col min="1529" max="1783" width="9.109375" style="20"/>
    <col min="1784" max="1784" width="57.109375" style="20" bestFit="1" customWidth="1"/>
    <col min="1785" max="2039" width="9.109375" style="20"/>
    <col min="2040" max="2040" width="57.109375" style="20" bestFit="1" customWidth="1"/>
    <col min="2041" max="2295" width="9.109375" style="20"/>
    <col min="2296" max="2296" width="57.109375" style="20" bestFit="1" customWidth="1"/>
    <col min="2297" max="2551" width="9.109375" style="20"/>
    <col min="2552" max="2552" width="57.109375" style="20" bestFit="1" customWidth="1"/>
    <col min="2553" max="2807" width="9.109375" style="20"/>
    <col min="2808" max="2808" width="57.109375" style="20" bestFit="1" customWidth="1"/>
    <col min="2809" max="3063" width="9.109375" style="20"/>
    <col min="3064" max="3064" width="57.109375" style="20" bestFit="1" customWidth="1"/>
    <col min="3065" max="3319" width="9.109375" style="20"/>
    <col min="3320" max="3320" width="57.109375" style="20" bestFit="1" customWidth="1"/>
    <col min="3321" max="3575" width="9.109375" style="20"/>
    <col min="3576" max="3576" width="57.109375" style="20" bestFit="1" customWidth="1"/>
    <col min="3577" max="3831" width="9.109375" style="20"/>
    <col min="3832" max="3832" width="57.109375" style="20" bestFit="1" customWidth="1"/>
    <col min="3833" max="4087" width="9.109375" style="20"/>
    <col min="4088" max="4088" width="57.109375" style="20" bestFit="1" customWidth="1"/>
    <col min="4089" max="4343" width="9.109375" style="20"/>
    <col min="4344" max="4344" width="57.109375" style="20" bestFit="1" customWidth="1"/>
    <col min="4345" max="4599" width="9.109375" style="20"/>
    <col min="4600" max="4600" width="57.109375" style="20" bestFit="1" customWidth="1"/>
    <col min="4601" max="4855" width="9.109375" style="20"/>
    <col min="4856" max="4856" width="57.109375" style="20" bestFit="1" customWidth="1"/>
    <col min="4857" max="5111" width="9.109375" style="20"/>
    <col min="5112" max="5112" width="57.109375" style="20" bestFit="1" customWidth="1"/>
    <col min="5113" max="5367" width="9.109375" style="20"/>
    <col min="5368" max="5368" width="57.109375" style="20" bestFit="1" customWidth="1"/>
    <col min="5369" max="5623" width="9.109375" style="20"/>
    <col min="5624" max="5624" width="57.109375" style="20" bestFit="1" customWidth="1"/>
    <col min="5625" max="5879" width="9.109375" style="20"/>
    <col min="5880" max="5880" width="57.109375" style="20" bestFit="1" customWidth="1"/>
    <col min="5881" max="6135" width="9.109375" style="20"/>
    <col min="6136" max="6136" width="57.109375" style="20" bestFit="1" customWidth="1"/>
    <col min="6137" max="6391" width="9.109375" style="20"/>
    <col min="6392" max="6392" width="57.109375" style="20" bestFit="1" customWidth="1"/>
    <col min="6393" max="6647" width="9.109375" style="20"/>
    <col min="6648" max="6648" width="57.109375" style="20" bestFit="1" customWidth="1"/>
    <col min="6649" max="6903" width="9.109375" style="20"/>
    <col min="6904" max="6904" width="57.109375" style="20" bestFit="1" customWidth="1"/>
    <col min="6905" max="7159" width="9.109375" style="20"/>
    <col min="7160" max="7160" width="57.109375" style="20" bestFit="1" customWidth="1"/>
    <col min="7161" max="7415" width="9.109375" style="20"/>
    <col min="7416" max="7416" width="57.109375" style="20" bestFit="1" customWidth="1"/>
    <col min="7417" max="7671" width="9.109375" style="20"/>
    <col min="7672" max="7672" width="57.109375" style="20" bestFit="1" customWidth="1"/>
    <col min="7673" max="7927" width="9.109375" style="20"/>
    <col min="7928" max="7928" width="57.109375" style="20" bestFit="1" customWidth="1"/>
    <col min="7929" max="8183" width="9.109375" style="20"/>
    <col min="8184" max="8184" width="57.109375" style="20" bestFit="1" customWidth="1"/>
    <col min="8185" max="8439" width="9.109375" style="20"/>
    <col min="8440" max="8440" width="57.109375" style="20" bestFit="1" customWidth="1"/>
    <col min="8441" max="8695" width="9.109375" style="20"/>
    <col min="8696" max="8696" width="57.109375" style="20" bestFit="1" customWidth="1"/>
    <col min="8697" max="8951" width="9.109375" style="20"/>
    <col min="8952" max="8952" width="57.109375" style="20" bestFit="1" customWidth="1"/>
    <col min="8953" max="9207" width="9.109375" style="20"/>
    <col min="9208" max="9208" width="57.109375" style="20" bestFit="1" customWidth="1"/>
    <col min="9209" max="9463" width="9.109375" style="20"/>
    <col min="9464" max="9464" width="57.109375" style="20" bestFit="1" customWidth="1"/>
    <col min="9465" max="9719" width="9.109375" style="20"/>
    <col min="9720" max="9720" width="57.109375" style="20" bestFit="1" customWidth="1"/>
    <col min="9721" max="9975" width="9.109375" style="20"/>
    <col min="9976" max="9976" width="57.109375" style="20" bestFit="1" customWidth="1"/>
    <col min="9977" max="10231" width="9.109375" style="20"/>
    <col min="10232" max="10232" width="57.109375" style="20" bestFit="1" customWidth="1"/>
    <col min="10233" max="10487" width="9.109375" style="20"/>
    <col min="10488" max="10488" width="57.109375" style="20" bestFit="1" customWidth="1"/>
    <col min="10489" max="10743" width="9.109375" style="20"/>
    <col min="10744" max="10744" width="57.109375" style="20" bestFit="1" customWidth="1"/>
    <col min="10745" max="10999" width="9.109375" style="20"/>
    <col min="11000" max="11000" width="57.109375" style="20" bestFit="1" customWidth="1"/>
    <col min="11001" max="11255" width="9.109375" style="20"/>
    <col min="11256" max="11256" width="57.109375" style="20" bestFit="1" customWidth="1"/>
    <col min="11257" max="11511" width="9.109375" style="20"/>
    <col min="11512" max="11512" width="57.109375" style="20" bestFit="1" customWidth="1"/>
    <col min="11513" max="11767" width="9.109375" style="20"/>
    <col min="11768" max="11768" width="57.109375" style="20" bestFit="1" customWidth="1"/>
    <col min="11769" max="12023" width="9.109375" style="20"/>
    <col min="12024" max="12024" width="57.109375" style="20" bestFit="1" customWidth="1"/>
    <col min="12025" max="12279" width="9.109375" style="20"/>
    <col min="12280" max="12280" width="57.109375" style="20" bestFit="1" customWidth="1"/>
    <col min="12281" max="12535" width="9.109375" style="20"/>
    <col min="12536" max="12536" width="57.109375" style="20" bestFit="1" customWidth="1"/>
    <col min="12537" max="12791" width="9.109375" style="20"/>
    <col min="12792" max="12792" width="57.109375" style="20" bestFit="1" customWidth="1"/>
    <col min="12793" max="13047" width="9.109375" style="20"/>
    <col min="13048" max="13048" width="57.109375" style="20" bestFit="1" customWidth="1"/>
    <col min="13049" max="13303" width="9.109375" style="20"/>
    <col min="13304" max="13304" width="57.109375" style="20" bestFit="1" customWidth="1"/>
    <col min="13305" max="13559" width="9.109375" style="20"/>
    <col min="13560" max="13560" width="57.109375" style="20" bestFit="1" customWidth="1"/>
    <col min="13561" max="13815" width="9.109375" style="20"/>
    <col min="13816" max="13816" width="57.109375" style="20" bestFit="1" customWidth="1"/>
    <col min="13817" max="14071" width="9.109375" style="20"/>
    <col min="14072" max="14072" width="57.109375" style="20" bestFit="1" customWidth="1"/>
    <col min="14073" max="14327" width="9.109375" style="20"/>
    <col min="14328" max="14328" width="57.109375" style="20" bestFit="1" customWidth="1"/>
    <col min="14329" max="14583" width="9.109375" style="20"/>
    <col min="14584" max="14584" width="57.109375" style="20" bestFit="1" customWidth="1"/>
    <col min="14585" max="14839" width="9.109375" style="20"/>
    <col min="14840" max="14840" width="57.109375" style="20" bestFit="1" customWidth="1"/>
    <col min="14841" max="15095" width="9.109375" style="20"/>
    <col min="15096" max="15096" width="57.109375" style="20" bestFit="1" customWidth="1"/>
    <col min="15097" max="15351" width="9.109375" style="20"/>
    <col min="15352" max="15352" width="57.109375" style="20" bestFit="1" customWidth="1"/>
    <col min="15353" max="15607" width="9.109375" style="20"/>
    <col min="15608" max="15608" width="57.109375" style="20" bestFit="1" customWidth="1"/>
    <col min="15609" max="15863" width="9.109375" style="20"/>
    <col min="15864" max="15864" width="57.109375" style="20" bestFit="1" customWidth="1"/>
    <col min="15865" max="16119" width="9.109375" style="20"/>
    <col min="16120" max="16120" width="57.109375" style="20" bestFit="1" customWidth="1"/>
    <col min="16121" max="16384" width="9.109375" style="20"/>
  </cols>
  <sheetData>
    <row r="1" spans="1:6" x14ac:dyDescent="0.3">
      <c r="A1" s="20" t="s">
        <v>413</v>
      </c>
    </row>
    <row r="2" spans="1:6" x14ac:dyDescent="0.3">
      <c r="F2" s="119" t="s">
        <v>353</v>
      </c>
    </row>
    <row r="3" spans="1:6" x14ac:dyDescent="0.3">
      <c r="A3" s="106"/>
      <c r="B3" s="106">
        <v>2010</v>
      </c>
      <c r="C3" s="106">
        <v>2016</v>
      </c>
      <c r="D3" s="106">
        <v>2017</v>
      </c>
      <c r="E3" s="106">
        <v>2018</v>
      </c>
      <c r="F3" s="106">
        <v>2019</v>
      </c>
    </row>
    <row r="5" spans="1:6" x14ac:dyDescent="0.3">
      <c r="A5" s="107" t="s">
        <v>354</v>
      </c>
      <c r="B5" s="108">
        <v>100</v>
      </c>
      <c r="C5" s="108">
        <v>110.4409836481976</v>
      </c>
      <c r="D5" s="108">
        <v>118.30835253298814</v>
      </c>
      <c r="E5" s="108">
        <v>122.34815337787801</v>
      </c>
      <c r="F5" s="108">
        <v>123.66562071273235</v>
      </c>
    </row>
    <row r="6" spans="1:6" x14ac:dyDescent="0.3">
      <c r="A6" s="107" t="s">
        <v>355</v>
      </c>
      <c r="B6" s="108">
        <v>100</v>
      </c>
      <c r="C6" s="108">
        <v>105.81073171633943</v>
      </c>
      <c r="D6" s="108">
        <v>113.7612042103882</v>
      </c>
      <c r="E6" s="108">
        <v>111.17275483394161</v>
      </c>
      <c r="F6" s="108">
        <v>112.42633537754074</v>
      </c>
    </row>
    <row r="7" spans="1:6" x14ac:dyDescent="0.3">
      <c r="A7" s="107" t="s">
        <v>356</v>
      </c>
      <c r="B7" s="108">
        <v>100</v>
      </c>
      <c r="C7" s="108">
        <v>115.26917174310047</v>
      </c>
      <c r="D7" s="108">
        <v>116.72251073433102</v>
      </c>
      <c r="E7" s="108">
        <v>116.72869713114675</v>
      </c>
      <c r="F7" s="108">
        <v>118.25295491970397</v>
      </c>
    </row>
    <row r="8" spans="1:6" s="111" customFormat="1" x14ac:dyDescent="0.3">
      <c r="A8" s="109" t="s">
        <v>317</v>
      </c>
      <c r="B8" s="110">
        <v>100</v>
      </c>
      <c r="C8" s="110">
        <v>109.54459841530792</v>
      </c>
      <c r="D8" s="110">
        <v>116.43915012289099</v>
      </c>
      <c r="E8" s="110">
        <v>117.86151834768665</v>
      </c>
      <c r="F8" s="110">
        <v>118.99225925356082</v>
      </c>
    </row>
    <row r="9" spans="1:6" s="111" customFormat="1" x14ac:dyDescent="0.3">
      <c r="A9" s="109" t="s">
        <v>357</v>
      </c>
      <c r="B9" s="110">
        <v>100</v>
      </c>
      <c r="C9" s="110">
        <v>108.03392911357965</v>
      </c>
      <c r="D9" s="110">
        <v>110.18095837381158</v>
      </c>
      <c r="E9" s="110">
        <v>113.69252665370601</v>
      </c>
      <c r="F9" s="110">
        <v>114.6568712807358</v>
      </c>
    </row>
    <row r="10" spans="1:6" x14ac:dyDescent="0.3">
      <c r="A10" s="112" t="s">
        <v>358</v>
      </c>
      <c r="B10" s="108">
        <v>100</v>
      </c>
      <c r="C10" s="108">
        <v>112.20383234727753</v>
      </c>
      <c r="D10" s="108">
        <v>108.88630392610673</v>
      </c>
      <c r="E10" s="108">
        <v>109.53959394331891</v>
      </c>
      <c r="F10" s="108">
        <v>111.73035694303957</v>
      </c>
    </row>
    <row r="11" spans="1:6" x14ac:dyDescent="0.3">
      <c r="A11" s="112" t="s">
        <v>359</v>
      </c>
      <c r="B11" s="108">
        <v>100</v>
      </c>
      <c r="C11" s="108">
        <v>109.9517953517252</v>
      </c>
      <c r="D11" s="108">
        <v>111.87614861374627</v>
      </c>
      <c r="E11" s="108">
        <v>119.14810668123263</v>
      </c>
      <c r="F11" s="108">
        <v>117.9554719527867</v>
      </c>
    </row>
    <row r="12" spans="1:6" x14ac:dyDescent="0.3">
      <c r="A12" s="112" t="s">
        <v>360</v>
      </c>
      <c r="B12" s="108">
        <v>100</v>
      </c>
      <c r="C12" s="108">
        <v>104.24498557706288</v>
      </c>
      <c r="D12" s="108">
        <v>111.49327178331156</v>
      </c>
      <c r="E12" s="108">
        <v>121.62484675041887</v>
      </c>
      <c r="F12" s="108">
        <v>125.15215474509593</v>
      </c>
    </row>
    <row r="13" spans="1:6" s="111" customFormat="1" x14ac:dyDescent="0.3">
      <c r="A13" s="113" t="s">
        <v>319</v>
      </c>
      <c r="B13" s="114">
        <v>100</v>
      </c>
      <c r="C13" s="114">
        <v>110.7767054518869</v>
      </c>
      <c r="D13" s="114">
        <v>121.73765663947589</v>
      </c>
      <c r="E13" s="114">
        <v>121.37678734732539</v>
      </c>
      <c r="F13" s="114">
        <v>122.65137554900491</v>
      </c>
    </row>
    <row r="15" spans="1:6" x14ac:dyDescent="0.3">
      <c r="A15" s="112" t="s">
        <v>335</v>
      </c>
    </row>
  </sheetData>
  <pageMargins left="0.7" right="0.7" top="0.75" bottom="0.75" header="0.3" footer="0.3"/>
  <pageSetup paperSize="9" scale="93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BCEC2-CBE9-4A7B-BA9B-43C4F475523B}">
  <sheetPr>
    <pageSetUpPr fitToPage="1"/>
  </sheetPr>
  <dimension ref="A1:F10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38.44140625" style="20" customWidth="1"/>
    <col min="2" max="241" width="9.109375" style="20"/>
    <col min="242" max="242" width="57.109375" style="20" bestFit="1" customWidth="1"/>
    <col min="243" max="497" width="9.109375" style="20"/>
    <col min="498" max="498" width="57.109375" style="20" bestFit="1" customWidth="1"/>
    <col min="499" max="753" width="9.109375" style="20"/>
    <col min="754" max="754" width="57.109375" style="20" bestFit="1" customWidth="1"/>
    <col min="755" max="1009" width="9.109375" style="20"/>
    <col min="1010" max="1010" width="57.109375" style="20" bestFit="1" customWidth="1"/>
    <col min="1011" max="1265" width="9.109375" style="20"/>
    <col min="1266" max="1266" width="57.109375" style="20" bestFit="1" customWidth="1"/>
    <col min="1267" max="1521" width="9.109375" style="20"/>
    <col min="1522" max="1522" width="57.109375" style="20" bestFit="1" customWidth="1"/>
    <col min="1523" max="1777" width="9.109375" style="20"/>
    <col min="1778" max="1778" width="57.109375" style="20" bestFit="1" customWidth="1"/>
    <col min="1779" max="2033" width="9.109375" style="20"/>
    <col min="2034" max="2034" width="57.109375" style="20" bestFit="1" customWidth="1"/>
    <col min="2035" max="2289" width="9.109375" style="20"/>
    <col min="2290" max="2290" width="57.109375" style="20" bestFit="1" customWidth="1"/>
    <col min="2291" max="2545" width="9.109375" style="20"/>
    <col min="2546" max="2546" width="57.109375" style="20" bestFit="1" customWidth="1"/>
    <col min="2547" max="2801" width="9.109375" style="20"/>
    <col min="2802" max="2802" width="57.109375" style="20" bestFit="1" customWidth="1"/>
    <col min="2803" max="3057" width="9.109375" style="20"/>
    <col min="3058" max="3058" width="57.109375" style="20" bestFit="1" customWidth="1"/>
    <col min="3059" max="3313" width="9.109375" style="20"/>
    <col min="3314" max="3314" width="57.109375" style="20" bestFit="1" customWidth="1"/>
    <col min="3315" max="3569" width="9.109375" style="20"/>
    <col min="3570" max="3570" width="57.109375" style="20" bestFit="1" customWidth="1"/>
    <col min="3571" max="3825" width="9.109375" style="20"/>
    <col min="3826" max="3826" width="57.109375" style="20" bestFit="1" customWidth="1"/>
    <col min="3827" max="4081" width="9.109375" style="20"/>
    <col min="4082" max="4082" width="57.109375" style="20" bestFit="1" customWidth="1"/>
    <col min="4083" max="4337" width="9.109375" style="20"/>
    <col min="4338" max="4338" width="57.109375" style="20" bestFit="1" customWidth="1"/>
    <col min="4339" max="4593" width="9.109375" style="20"/>
    <col min="4594" max="4594" width="57.109375" style="20" bestFit="1" customWidth="1"/>
    <col min="4595" max="4849" width="9.109375" style="20"/>
    <col min="4850" max="4850" width="57.109375" style="20" bestFit="1" customWidth="1"/>
    <col min="4851" max="5105" width="9.109375" style="20"/>
    <col min="5106" max="5106" width="57.109375" style="20" bestFit="1" customWidth="1"/>
    <col min="5107" max="5361" width="9.109375" style="20"/>
    <col min="5362" max="5362" width="57.109375" style="20" bestFit="1" customWidth="1"/>
    <col min="5363" max="5617" width="9.109375" style="20"/>
    <col min="5618" max="5618" width="57.109375" style="20" bestFit="1" customWidth="1"/>
    <col min="5619" max="5873" width="9.109375" style="20"/>
    <col min="5874" max="5874" width="57.109375" style="20" bestFit="1" customWidth="1"/>
    <col min="5875" max="6129" width="9.109375" style="20"/>
    <col min="6130" max="6130" width="57.109375" style="20" bestFit="1" customWidth="1"/>
    <col min="6131" max="6385" width="9.109375" style="20"/>
    <col min="6386" max="6386" width="57.109375" style="20" bestFit="1" customWidth="1"/>
    <col min="6387" max="6641" width="9.109375" style="20"/>
    <col min="6642" max="6642" width="57.109375" style="20" bestFit="1" customWidth="1"/>
    <col min="6643" max="6897" width="9.109375" style="20"/>
    <col min="6898" max="6898" width="57.109375" style="20" bestFit="1" customWidth="1"/>
    <col min="6899" max="7153" width="9.109375" style="20"/>
    <col min="7154" max="7154" width="57.109375" style="20" bestFit="1" customWidth="1"/>
    <col min="7155" max="7409" width="9.109375" style="20"/>
    <col min="7410" max="7410" width="57.109375" style="20" bestFit="1" customWidth="1"/>
    <col min="7411" max="7665" width="9.109375" style="20"/>
    <col min="7666" max="7666" width="57.109375" style="20" bestFit="1" customWidth="1"/>
    <col min="7667" max="7921" width="9.109375" style="20"/>
    <col min="7922" max="7922" width="57.109375" style="20" bestFit="1" customWidth="1"/>
    <col min="7923" max="8177" width="9.109375" style="20"/>
    <col min="8178" max="8178" width="57.109375" style="20" bestFit="1" customWidth="1"/>
    <col min="8179" max="8433" width="9.109375" style="20"/>
    <col min="8434" max="8434" width="57.109375" style="20" bestFit="1" customWidth="1"/>
    <col min="8435" max="8689" width="9.109375" style="20"/>
    <col min="8690" max="8690" width="57.109375" style="20" bestFit="1" customWidth="1"/>
    <col min="8691" max="8945" width="9.109375" style="20"/>
    <col min="8946" max="8946" width="57.109375" style="20" bestFit="1" customWidth="1"/>
    <col min="8947" max="9201" width="9.109375" style="20"/>
    <col min="9202" max="9202" width="57.109375" style="20" bestFit="1" customWidth="1"/>
    <col min="9203" max="9457" width="9.109375" style="20"/>
    <col min="9458" max="9458" width="57.109375" style="20" bestFit="1" customWidth="1"/>
    <col min="9459" max="9713" width="9.109375" style="20"/>
    <col min="9714" max="9714" width="57.109375" style="20" bestFit="1" customWidth="1"/>
    <col min="9715" max="9969" width="9.109375" style="20"/>
    <col min="9970" max="9970" width="57.109375" style="20" bestFit="1" customWidth="1"/>
    <col min="9971" max="10225" width="9.109375" style="20"/>
    <col min="10226" max="10226" width="57.109375" style="20" bestFit="1" customWidth="1"/>
    <col min="10227" max="10481" width="9.109375" style="20"/>
    <col min="10482" max="10482" width="57.109375" style="20" bestFit="1" customWidth="1"/>
    <col min="10483" max="10737" width="9.109375" style="20"/>
    <col min="10738" max="10738" width="57.109375" style="20" bestFit="1" customWidth="1"/>
    <col min="10739" max="10993" width="9.109375" style="20"/>
    <col min="10994" max="10994" width="57.109375" style="20" bestFit="1" customWidth="1"/>
    <col min="10995" max="11249" width="9.109375" style="20"/>
    <col min="11250" max="11250" width="57.109375" style="20" bestFit="1" customWidth="1"/>
    <col min="11251" max="11505" width="9.109375" style="20"/>
    <col min="11506" max="11506" width="57.109375" style="20" bestFit="1" customWidth="1"/>
    <col min="11507" max="11761" width="9.109375" style="20"/>
    <col min="11762" max="11762" width="57.109375" style="20" bestFit="1" customWidth="1"/>
    <col min="11763" max="12017" width="9.109375" style="20"/>
    <col min="12018" max="12018" width="57.109375" style="20" bestFit="1" customWidth="1"/>
    <col min="12019" max="12273" width="9.109375" style="20"/>
    <col min="12274" max="12274" width="57.109375" style="20" bestFit="1" customWidth="1"/>
    <col min="12275" max="12529" width="9.109375" style="20"/>
    <col min="12530" max="12530" width="57.109375" style="20" bestFit="1" customWidth="1"/>
    <col min="12531" max="12785" width="9.109375" style="20"/>
    <col min="12786" max="12786" width="57.109375" style="20" bestFit="1" customWidth="1"/>
    <col min="12787" max="13041" width="9.109375" style="20"/>
    <col min="13042" max="13042" width="57.109375" style="20" bestFit="1" customWidth="1"/>
    <col min="13043" max="13297" width="9.109375" style="20"/>
    <col min="13298" max="13298" width="57.109375" style="20" bestFit="1" customWidth="1"/>
    <col min="13299" max="13553" width="9.109375" style="20"/>
    <col min="13554" max="13554" width="57.109375" style="20" bestFit="1" customWidth="1"/>
    <col min="13555" max="13809" width="9.109375" style="20"/>
    <col min="13810" max="13810" width="57.109375" style="20" bestFit="1" customWidth="1"/>
    <col min="13811" max="14065" width="9.109375" style="20"/>
    <col min="14066" max="14066" width="57.109375" style="20" bestFit="1" customWidth="1"/>
    <col min="14067" max="14321" width="9.109375" style="20"/>
    <col min="14322" max="14322" width="57.109375" style="20" bestFit="1" customWidth="1"/>
    <col min="14323" max="14577" width="9.109375" style="20"/>
    <col min="14578" max="14578" width="57.109375" style="20" bestFit="1" customWidth="1"/>
    <col min="14579" max="14833" width="9.109375" style="20"/>
    <col min="14834" max="14834" width="57.109375" style="20" bestFit="1" customWidth="1"/>
    <col min="14835" max="15089" width="9.109375" style="20"/>
    <col min="15090" max="15090" width="57.109375" style="20" bestFit="1" customWidth="1"/>
    <col min="15091" max="15345" width="9.109375" style="20"/>
    <col min="15346" max="15346" width="57.109375" style="20" bestFit="1" customWidth="1"/>
    <col min="15347" max="15601" width="9.109375" style="20"/>
    <col min="15602" max="15602" width="57.109375" style="20" bestFit="1" customWidth="1"/>
    <col min="15603" max="15857" width="9.109375" style="20"/>
    <col min="15858" max="15858" width="57.109375" style="20" bestFit="1" customWidth="1"/>
    <col min="15859" max="16113" width="9.109375" style="20"/>
    <col min="16114" max="16114" width="57.109375" style="20" bestFit="1" customWidth="1"/>
    <col min="16115" max="16384" width="9.109375" style="20"/>
  </cols>
  <sheetData>
    <row r="1" spans="1:6" x14ac:dyDescent="0.3">
      <c r="A1" s="20" t="s">
        <v>417</v>
      </c>
    </row>
    <row r="3" spans="1:6" x14ac:dyDescent="0.3">
      <c r="A3" s="106"/>
      <c r="B3" s="106">
        <v>2010</v>
      </c>
      <c r="C3" s="106">
        <v>2016</v>
      </c>
      <c r="D3" s="106">
        <v>2017</v>
      </c>
      <c r="E3" s="106">
        <v>2018</v>
      </c>
      <c r="F3" s="106">
        <v>2019</v>
      </c>
    </row>
    <row r="5" spans="1:6" x14ac:dyDescent="0.3">
      <c r="A5" s="20" t="s">
        <v>361</v>
      </c>
      <c r="B5" s="108">
        <v>98.516163533847887</v>
      </c>
      <c r="C5" s="108">
        <v>97.992056365184624</v>
      </c>
      <c r="D5" s="108">
        <v>104.22254765775079</v>
      </c>
      <c r="E5" s="108">
        <v>98.09517180139008</v>
      </c>
      <c r="F5" s="108">
        <v>100.11024177358941</v>
      </c>
    </row>
    <row r="6" spans="1:6" x14ac:dyDescent="0.3">
      <c r="A6" s="20" t="s">
        <v>362</v>
      </c>
      <c r="B6" s="108">
        <v>95.570309001339695</v>
      </c>
      <c r="C6" s="108">
        <v>95.426982252961196</v>
      </c>
      <c r="D6" s="108">
        <v>105.66454344612477</v>
      </c>
      <c r="E6" s="108">
        <v>91.760241624445996</v>
      </c>
      <c r="F6" s="108">
        <v>102.1500868511779</v>
      </c>
    </row>
    <row r="7" spans="1:6" x14ac:dyDescent="0.3">
      <c r="A7" s="20" t="s">
        <v>363</v>
      </c>
      <c r="B7" s="108">
        <v>111.91890449760874</v>
      </c>
      <c r="C7" s="108">
        <v>101.0591688195265</v>
      </c>
      <c r="D7" s="108">
        <v>110.38741798356394</v>
      </c>
      <c r="E7" s="108">
        <v>102.79787605035476</v>
      </c>
      <c r="F7" s="108">
        <v>99.094945538896681</v>
      </c>
    </row>
    <row r="8" spans="1:6" x14ac:dyDescent="0.3">
      <c r="A8" s="115" t="s">
        <v>364</v>
      </c>
      <c r="B8" s="116">
        <v>96.88722522522265</v>
      </c>
      <c r="C8" s="116">
        <v>102.43526070046671</v>
      </c>
      <c r="D8" s="116">
        <v>100.15938615765367</v>
      </c>
      <c r="E8" s="116">
        <v>94.800006278478378</v>
      </c>
      <c r="F8" s="116">
        <v>98.228053394171368</v>
      </c>
    </row>
    <row r="10" spans="1:6" x14ac:dyDescent="0.3">
      <c r="A10" s="112" t="s">
        <v>335</v>
      </c>
    </row>
  </sheetData>
  <pageMargins left="0.7" right="0.7" top="0.75" bottom="0.75" header="0.3" footer="0.3"/>
  <pageSetup paperSize="9" scale="93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18F7A-1A28-4ECD-A9DB-71502D776BD8}">
  <dimension ref="A1:H29"/>
  <sheetViews>
    <sheetView zoomScale="80" zoomScaleNormal="80" workbookViewId="0">
      <selection activeCell="A2" sqref="A2"/>
    </sheetView>
  </sheetViews>
  <sheetFormatPr defaultRowHeight="13.8" x14ac:dyDescent="0.3"/>
  <cols>
    <col min="1" max="1" width="42.109375" style="20" customWidth="1"/>
    <col min="2" max="6" width="8.88671875" style="20"/>
    <col min="7" max="7" width="12.77734375" style="20" customWidth="1"/>
    <col min="8" max="8" width="19.33203125" style="20" customWidth="1"/>
    <col min="9" max="16384" width="8.88671875" style="20"/>
  </cols>
  <sheetData>
    <row r="1" spans="1:8" x14ac:dyDescent="0.3">
      <c r="A1" s="1" t="s">
        <v>446</v>
      </c>
    </row>
    <row r="2" spans="1:8" x14ac:dyDescent="0.3">
      <c r="B2" s="1"/>
      <c r="C2" s="1"/>
      <c r="D2" s="1"/>
      <c r="E2" s="1"/>
      <c r="F2" s="1"/>
      <c r="G2" s="1"/>
      <c r="H2" s="1"/>
    </row>
    <row r="3" spans="1:8" ht="27.6" x14ac:dyDescent="0.3">
      <c r="A3" s="205"/>
      <c r="B3" s="5">
        <v>2010</v>
      </c>
      <c r="C3" s="5">
        <v>2015</v>
      </c>
      <c r="D3" s="5">
        <v>2017</v>
      </c>
      <c r="E3" s="5">
        <v>2018</v>
      </c>
      <c r="F3" s="5">
        <v>2019</v>
      </c>
      <c r="G3" s="121" t="s">
        <v>120</v>
      </c>
      <c r="H3" s="121" t="s">
        <v>121</v>
      </c>
    </row>
    <row r="4" spans="1:8" x14ac:dyDescent="0.3">
      <c r="A4" s="1"/>
      <c r="B4" s="299" t="s">
        <v>6</v>
      </c>
      <c r="C4" s="299"/>
      <c r="D4" s="299"/>
      <c r="E4" s="299"/>
      <c r="F4" s="299"/>
      <c r="G4" s="299"/>
      <c r="H4" s="299"/>
    </row>
    <row r="5" spans="1:8" x14ac:dyDescent="0.3">
      <c r="A5" s="1" t="s">
        <v>0</v>
      </c>
      <c r="B5" s="10">
        <v>24853.5</v>
      </c>
      <c r="C5" s="10">
        <v>26396.1</v>
      </c>
      <c r="D5" s="10">
        <v>27990.9</v>
      </c>
      <c r="E5" s="10">
        <v>29129.3</v>
      </c>
      <c r="F5" s="10">
        <v>30280.9</v>
      </c>
      <c r="G5" s="206">
        <v>3.9534077372267862</v>
      </c>
      <c r="H5" s="207">
        <v>21.837568149355228</v>
      </c>
    </row>
    <row r="6" spans="1:8" x14ac:dyDescent="0.3">
      <c r="A6" s="1" t="s">
        <v>5</v>
      </c>
      <c r="B6" s="208">
        <v>11.13792500773047</v>
      </c>
      <c r="C6" s="208">
        <v>11.352072467888027</v>
      </c>
      <c r="D6" s="208">
        <v>10.972378640339032</v>
      </c>
      <c r="E6" s="208">
        <v>11.148396647516581</v>
      </c>
      <c r="F6" s="208">
        <v>11.555945830633338</v>
      </c>
      <c r="G6" s="209" t="s">
        <v>393</v>
      </c>
      <c r="H6" s="209" t="s">
        <v>393</v>
      </c>
    </row>
    <row r="7" spans="1:8" x14ac:dyDescent="0.3">
      <c r="A7" s="1" t="s">
        <v>7</v>
      </c>
      <c r="B7" s="208">
        <v>1.7589303925422228</v>
      </c>
      <c r="C7" s="208">
        <v>1.8376093069170454</v>
      </c>
      <c r="D7" s="208">
        <v>1.8476392827033519</v>
      </c>
      <c r="E7" s="208">
        <v>1.8836017374040885</v>
      </c>
      <c r="F7" s="208">
        <v>1.9390460919585129</v>
      </c>
      <c r="G7" s="209" t="s">
        <v>393</v>
      </c>
      <c r="H7" s="209" t="s">
        <v>393</v>
      </c>
    </row>
    <row r="8" spans="1:8" x14ac:dyDescent="0.3">
      <c r="A8" s="1"/>
      <c r="B8" s="1"/>
      <c r="C8" s="1"/>
      <c r="D8" s="1"/>
      <c r="E8" s="1"/>
      <c r="F8" s="1"/>
      <c r="G8" s="210"/>
      <c r="H8" s="211"/>
    </row>
    <row r="9" spans="1:8" x14ac:dyDescent="0.3">
      <c r="A9" s="1"/>
      <c r="B9" s="299" t="s">
        <v>8</v>
      </c>
      <c r="C9" s="299"/>
      <c r="D9" s="299"/>
      <c r="E9" s="299"/>
      <c r="F9" s="299"/>
      <c r="G9" s="299"/>
      <c r="H9" s="299"/>
    </row>
    <row r="10" spans="1:8" x14ac:dyDescent="0.3">
      <c r="A10" s="1" t="s">
        <v>0</v>
      </c>
      <c r="B10" s="10">
        <v>25861.5</v>
      </c>
      <c r="C10" s="10">
        <v>26396.1</v>
      </c>
      <c r="D10" s="10">
        <v>27259.3</v>
      </c>
      <c r="E10" s="10">
        <v>28040.5</v>
      </c>
      <c r="F10" s="10">
        <v>29071.3</v>
      </c>
      <c r="G10" s="206">
        <v>3.6761113389561499</v>
      </c>
      <c r="H10" s="207">
        <v>12.411499719660496</v>
      </c>
    </row>
    <row r="11" spans="1:8" x14ac:dyDescent="0.3">
      <c r="A11" s="1" t="s">
        <v>5</v>
      </c>
      <c r="B11" s="199">
        <v>11.026021350698807</v>
      </c>
      <c r="C11" s="199">
        <v>11.352072467888027</v>
      </c>
      <c r="D11" s="199">
        <v>10.993812091325998</v>
      </c>
      <c r="E11" s="199">
        <v>11.115568534939486</v>
      </c>
      <c r="F11" s="199">
        <v>11.60582828453807</v>
      </c>
      <c r="G11" s="209" t="s">
        <v>393</v>
      </c>
      <c r="H11" s="209" t="s">
        <v>393</v>
      </c>
    </row>
    <row r="12" spans="1:8" x14ac:dyDescent="0.3">
      <c r="A12" s="1" t="s">
        <v>4</v>
      </c>
      <c r="B12" s="199">
        <v>1.756361193677711</v>
      </c>
      <c r="C12" s="199">
        <v>1.8376093069170454</v>
      </c>
      <c r="D12" s="199">
        <v>1.8413143458282488</v>
      </c>
      <c r="E12" s="199">
        <v>1.8755135999734596</v>
      </c>
      <c r="F12" s="199">
        <v>1.9396149539427099</v>
      </c>
      <c r="G12" s="209" t="s">
        <v>393</v>
      </c>
      <c r="H12" s="209" t="s">
        <v>393</v>
      </c>
    </row>
    <row r="13" spans="1:8" x14ac:dyDescent="0.3">
      <c r="A13" s="1"/>
      <c r="B13" s="1"/>
      <c r="C13" s="1"/>
      <c r="D13" s="1"/>
      <c r="E13" s="1"/>
      <c r="F13" s="1"/>
      <c r="G13" s="210"/>
      <c r="H13" s="211"/>
    </row>
    <row r="14" spans="1:8" x14ac:dyDescent="0.3">
      <c r="A14" s="1"/>
      <c r="B14" s="299" t="s">
        <v>122</v>
      </c>
      <c r="C14" s="299"/>
      <c r="D14" s="299"/>
      <c r="E14" s="299"/>
      <c r="F14" s="299"/>
      <c r="G14" s="299"/>
      <c r="H14" s="299"/>
    </row>
    <row r="15" spans="1:8" x14ac:dyDescent="0.3">
      <c r="A15" s="1" t="s">
        <v>0</v>
      </c>
      <c r="B15" s="212">
        <v>414.2</v>
      </c>
      <c r="C15" s="212">
        <v>403.3</v>
      </c>
      <c r="D15" s="8">
        <v>421.5</v>
      </c>
      <c r="E15" s="208">
        <v>425.5</v>
      </c>
      <c r="F15" s="208">
        <v>418.2</v>
      </c>
      <c r="G15" s="206">
        <v>-1.7156286721504141</v>
      </c>
      <c r="H15" s="207">
        <v>0.96571704490584254</v>
      </c>
    </row>
    <row r="16" spans="1:8" x14ac:dyDescent="0.3">
      <c r="A16" s="1" t="s">
        <v>5</v>
      </c>
      <c r="B16" s="212">
        <v>11.371623105644629</v>
      </c>
      <c r="C16" s="212">
        <v>12.062571035472871</v>
      </c>
      <c r="D16" s="212">
        <v>12.291138133146706</v>
      </c>
      <c r="E16" s="212">
        <v>12.259068253190815</v>
      </c>
      <c r="F16" s="212">
        <v>12.095794527679757</v>
      </c>
      <c r="G16" s="209" t="s">
        <v>393</v>
      </c>
      <c r="H16" s="209" t="s">
        <v>393</v>
      </c>
    </row>
    <row r="17" spans="1:8" x14ac:dyDescent="0.3">
      <c r="A17" s="1" t="s">
        <v>4</v>
      </c>
      <c r="B17" s="212">
        <v>1.7173538984596886</v>
      </c>
      <c r="C17" s="212">
        <v>1.7205557996766228</v>
      </c>
      <c r="D17" s="212">
        <v>1.7602839841302989</v>
      </c>
      <c r="E17" s="212">
        <v>1.7643887875269531</v>
      </c>
      <c r="F17" s="212">
        <v>1.7313974140821979</v>
      </c>
      <c r="G17" s="209" t="s">
        <v>393</v>
      </c>
      <c r="H17" s="209" t="s">
        <v>393</v>
      </c>
    </row>
    <row r="18" spans="1:8" x14ac:dyDescent="0.3">
      <c r="A18" s="1"/>
      <c r="B18" s="199"/>
      <c r="C18" s="199"/>
      <c r="D18" s="199"/>
      <c r="E18" s="199"/>
      <c r="F18" s="199"/>
      <c r="G18" s="210"/>
      <c r="H18" s="211"/>
    </row>
    <row r="19" spans="1:8" x14ac:dyDescent="0.3">
      <c r="A19" s="1"/>
      <c r="B19" s="305" t="s">
        <v>123</v>
      </c>
      <c r="C19" s="305"/>
      <c r="D19" s="305"/>
      <c r="E19" s="305"/>
      <c r="F19" s="305"/>
      <c r="G19" s="305"/>
      <c r="H19" s="305"/>
    </row>
    <row r="20" spans="1:8" x14ac:dyDescent="0.3">
      <c r="A20" s="1" t="s">
        <v>0</v>
      </c>
      <c r="B20" s="199">
        <v>60.003621438918401</v>
      </c>
      <c r="C20" s="199">
        <v>65.450285147532853</v>
      </c>
      <c r="D20" s="199">
        <v>66.407829181494662</v>
      </c>
      <c r="E20" s="199">
        <v>68.45898942420682</v>
      </c>
      <c r="F20" s="199">
        <v>72.407699665231945</v>
      </c>
      <c r="G20" s="206">
        <v>5.767993764203708</v>
      </c>
      <c r="H20" s="207">
        <v>20.672215991063915</v>
      </c>
    </row>
    <row r="21" spans="1:8" x14ac:dyDescent="0.3">
      <c r="A21" s="1" t="s">
        <v>5</v>
      </c>
      <c r="B21" s="199">
        <v>97.944901130269102</v>
      </c>
      <c r="C21" s="199">
        <v>94.109891121093057</v>
      </c>
      <c r="D21" s="199">
        <v>89.270647856025263</v>
      </c>
      <c r="E21" s="199">
        <v>90.939999821070046</v>
      </c>
      <c r="F21" s="199">
        <v>95.536889322887859</v>
      </c>
      <c r="G21" s="209" t="s">
        <v>393</v>
      </c>
      <c r="H21" s="209" t="s">
        <v>393</v>
      </c>
    </row>
    <row r="22" spans="1:8" x14ac:dyDescent="0.3">
      <c r="A22" s="1" t="s">
        <v>4</v>
      </c>
      <c r="B22" s="199">
        <v>104.56997896799199</v>
      </c>
      <c r="C22" s="199">
        <v>113.48779262334165</v>
      </c>
      <c r="D22" s="199">
        <v>117.57791729375057</v>
      </c>
      <c r="E22" s="199">
        <v>117.39236285391441</v>
      </c>
      <c r="F22" s="199">
        <v>117.22500810991043</v>
      </c>
      <c r="G22" s="209" t="s">
        <v>393</v>
      </c>
      <c r="H22" s="209" t="s">
        <v>393</v>
      </c>
    </row>
    <row r="23" spans="1:8" x14ac:dyDescent="0.3">
      <c r="A23" s="1"/>
      <c r="B23" s="199"/>
      <c r="C23" s="199"/>
      <c r="D23" s="199"/>
      <c r="E23" s="199"/>
      <c r="F23" s="199"/>
      <c r="G23" s="210"/>
      <c r="H23" s="211"/>
    </row>
    <row r="24" spans="1:8" x14ac:dyDescent="0.3">
      <c r="A24" s="1"/>
      <c r="B24" s="299" t="s">
        <v>124</v>
      </c>
      <c r="C24" s="299"/>
      <c r="D24" s="299"/>
      <c r="E24" s="299"/>
      <c r="F24" s="299"/>
      <c r="G24" s="299"/>
      <c r="H24" s="299"/>
    </row>
    <row r="25" spans="1:8" x14ac:dyDescent="0.3">
      <c r="A25" s="1" t="s">
        <v>0</v>
      </c>
      <c r="B25" s="199">
        <v>62.437228392081124</v>
      </c>
      <c r="C25" s="199">
        <v>65.450285147532853</v>
      </c>
      <c r="D25" s="199">
        <v>64.672123368920523</v>
      </c>
      <c r="E25" s="199">
        <v>65.900117508813167</v>
      </c>
      <c r="F25" s="199">
        <v>69.515303682448589</v>
      </c>
      <c r="G25" s="206">
        <v>5.4858569457815376</v>
      </c>
      <c r="H25" s="207">
        <v>11.336306035110894</v>
      </c>
    </row>
    <row r="26" spans="1:8" x14ac:dyDescent="0.3">
      <c r="A26" s="1" t="s">
        <v>5</v>
      </c>
      <c r="B26" s="199">
        <v>96.960840578911956</v>
      </c>
      <c r="C26" s="199">
        <v>94.109891121093057</v>
      </c>
      <c r="D26" s="199">
        <v>89.445029192845197</v>
      </c>
      <c r="E26" s="199">
        <v>90.672213461625077</v>
      </c>
      <c r="F26" s="199">
        <v>95.949284339937662</v>
      </c>
      <c r="G26" s="209" t="s">
        <v>393</v>
      </c>
      <c r="H26" s="209" t="s">
        <v>393</v>
      </c>
    </row>
    <row r="27" spans="1:8" x14ac:dyDescent="0.3">
      <c r="A27" s="14" t="s">
        <v>4</v>
      </c>
      <c r="B27" s="213">
        <v>102.27136033248642</v>
      </c>
      <c r="C27" s="213">
        <v>106.80323807355872</v>
      </c>
      <c r="D27" s="213">
        <v>104.60325506727739</v>
      </c>
      <c r="E27" s="213">
        <v>106.29820441118673</v>
      </c>
      <c r="F27" s="213">
        <v>112.02598191304835</v>
      </c>
      <c r="G27" s="214" t="s">
        <v>393</v>
      </c>
      <c r="H27" s="214" t="s">
        <v>393</v>
      </c>
    </row>
    <row r="28" spans="1:8" x14ac:dyDescent="0.3">
      <c r="B28" s="1"/>
      <c r="C28" s="1"/>
      <c r="D28" s="1"/>
      <c r="E28" s="1"/>
      <c r="F28" s="1"/>
      <c r="G28" s="1"/>
      <c r="H28" s="1"/>
    </row>
    <row r="29" spans="1:8" x14ac:dyDescent="0.3">
      <c r="A29" s="1" t="s">
        <v>445</v>
      </c>
    </row>
  </sheetData>
  <mergeCells count="5">
    <mergeCell ref="B4:H4"/>
    <mergeCell ref="B9:H9"/>
    <mergeCell ref="B14:H14"/>
    <mergeCell ref="B19:H19"/>
    <mergeCell ref="B24:H2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BDCDE9FD7ABA45B482209D7C2F5B59" ma:contentTypeVersion="12" ma:contentTypeDescription="Creare un nuovo documento." ma:contentTypeScope="" ma:versionID="643328197ebd5446d531fa497dc04f05">
  <xsd:schema xmlns:xsd="http://www.w3.org/2001/XMLSchema" xmlns:xs="http://www.w3.org/2001/XMLSchema" xmlns:p="http://schemas.microsoft.com/office/2006/metadata/properties" xmlns:ns3="60367397-3ca3-4a75-9991-b428a405f7fb" xmlns:ns4="924c364c-3d37-4817-a5b1-4a0e43a9aa1c" targetNamespace="http://schemas.microsoft.com/office/2006/metadata/properties" ma:root="true" ma:fieldsID="0bc1ebb2424037439f5769059abd3ea9" ns3:_="" ns4:_="">
    <xsd:import namespace="60367397-3ca3-4a75-9991-b428a405f7fb"/>
    <xsd:import namespace="924c364c-3d37-4817-a5b1-4a0e43a9aa1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367397-3ca3-4a75-9991-b428a405f7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c364c-3d37-4817-a5b1-4a0e43a9aa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864B31-AD65-45DE-9318-D31567ECFD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8A3D21-C217-4889-95EC-AE7673BDD0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367397-3ca3-4a75-9991-b428a405f7fb"/>
    <ds:schemaRef ds:uri="924c364c-3d37-4817-a5b1-4a0e43a9aa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28FC5F-013B-43C6-8DB2-E06E03B4722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26</vt:i4>
      </vt:variant>
      <vt:variant>
        <vt:lpstr>Intervalli denominati</vt:lpstr>
      </vt:variant>
      <vt:variant>
        <vt:i4>1</vt:i4>
      </vt:variant>
    </vt:vector>
  </HeadingPairs>
  <TitlesOfParts>
    <vt:vector size="27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f1</vt:lpstr>
      <vt:lpstr>t10</vt:lpstr>
      <vt:lpstr>t11</vt:lpstr>
      <vt:lpstr>f2</vt:lpstr>
      <vt:lpstr>t12</vt:lpstr>
      <vt:lpstr>t13</vt:lpstr>
      <vt:lpstr>t14</vt:lpstr>
      <vt:lpstr>t15</vt:lpstr>
      <vt:lpstr>t16</vt:lpstr>
      <vt:lpstr>t17</vt:lpstr>
      <vt:lpstr>f3</vt:lpstr>
      <vt:lpstr>f4</vt:lpstr>
      <vt:lpstr>f5</vt:lpstr>
      <vt:lpstr>t18</vt:lpstr>
      <vt:lpstr>f6</vt:lpstr>
      <vt:lpstr>t19</vt:lpstr>
      <vt:lpstr>f7</vt:lpstr>
      <vt:lpstr>'f3'!Area_stampa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 Castellotti</dc:creator>
  <cp:lastModifiedBy>marco amato</cp:lastModifiedBy>
  <dcterms:created xsi:type="dcterms:W3CDTF">2019-12-02T09:50:05Z</dcterms:created>
  <dcterms:modified xsi:type="dcterms:W3CDTF">2021-04-29T09:31:33Z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0x01010075BDCDE9FD7ABA45B482209D7C2F5B59</vt:lpwstr>
  </property>
</Properties>
</file>